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omments6.xml" ContentType="application/vnd.openxmlformats-officedocument.spreadsheetml.comments+xml"/>
  <Override PartName="/xl/threadedComments/threadedComment6.xml" ContentType="application/vnd.ms-excel.threadedcomment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kgood\Music\Desktop\From David's Computer\"/>
    </mc:Choice>
  </mc:AlternateContent>
  <xr:revisionPtr revIDLastSave="0" documentId="13_ncr:1_{F78D29DF-9E9D-43BB-938F-595EAD38B61A}" xr6:coauthVersionLast="47" xr6:coauthVersionMax="47" xr10:uidLastSave="{00000000-0000-0000-0000-000000000000}"/>
  <bookViews>
    <workbookView xWindow="-108" yWindow="-108" windowWidth="23256" windowHeight="12456" tabRatio="803" xr2:uid="{93C4A3EE-A2DA-4DA1-A4D6-D5928E761A38}"/>
  </bookViews>
  <sheets>
    <sheet name="Introduction" sheetId="4" r:id="rId1"/>
    <sheet name="Data Template - Sample (race)" sheetId="5" r:id="rId2"/>
    <sheet name="Data Template-Sample (language)" sheetId="6" r:id="rId3"/>
    <sheet name="Data Template-2 Patient Groups" sheetId="7" r:id="rId4"/>
    <sheet name="Data Template-3 Patient Groups" sheetId="8" r:id="rId5"/>
    <sheet name="Data Template-4 Patient Groups" sheetId="9" r:id="rId6"/>
    <sheet name="Data Template-5 Patient Groups"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7" i="10" l="1"/>
  <c r="H12" i="10"/>
  <c r="H7" i="10"/>
  <c r="E7" i="10"/>
  <c r="D7" i="10"/>
  <c r="B12" i="10"/>
  <c r="D12" i="10" s="1"/>
  <c r="I10" i="10"/>
  <c r="G10" i="10"/>
  <c r="D10" i="10"/>
  <c r="C12" i="10"/>
  <c r="I9" i="10" s="1"/>
  <c r="I11" i="10"/>
  <c r="G11" i="10"/>
  <c r="D11" i="10"/>
  <c r="G9" i="10"/>
  <c r="D9" i="10"/>
  <c r="I8" i="10"/>
  <c r="G8" i="10"/>
  <c r="D8" i="10"/>
  <c r="I7" i="10"/>
  <c r="G7" i="10"/>
  <c r="J7" i="9"/>
  <c r="I7" i="9"/>
  <c r="H11" i="9"/>
  <c r="H7" i="9"/>
  <c r="E7" i="9"/>
  <c r="C11" i="9"/>
  <c r="B11" i="9"/>
  <c r="I9" i="9"/>
  <c r="G9" i="9"/>
  <c r="D9" i="9"/>
  <c r="I8" i="9"/>
  <c r="I10" i="9"/>
  <c r="H10" i="9"/>
  <c r="G10" i="9"/>
  <c r="D10" i="9"/>
  <c r="G8" i="9"/>
  <c r="D8" i="9"/>
  <c r="I11" i="9"/>
  <c r="G7" i="9"/>
  <c r="D7" i="9"/>
  <c r="I7" i="8"/>
  <c r="H9" i="8"/>
  <c r="H8" i="8"/>
  <c r="H7" i="8"/>
  <c r="E9" i="8"/>
  <c r="E8" i="8"/>
  <c r="E7" i="8"/>
  <c r="D7" i="8"/>
  <c r="J8" i="7"/>
  <c r="J7" i="7"/>
  <c r="H9" i="7"/>
  <c r="I8" i="7"/>
  <c r="I7" i="7"/>
  <c r="E8" i="7"/>
  <c r="E7" i="7"/>
  <c r="C10" i="8"/>
  <c r="I8" i="8" s="1"/>
  <c r="B10" i="8"/>
  <c r="D10" i="8" s="1"/>
  <c r="G8" i="8"/>
  <c r="D8" i="8"/>
  <c r="G9" i="8"/>
  <c r="D9" i="8"/>
  <c r="G7" i="8"/>
  <c r="C9" i="7"/>
  <c r="B9" i="7"/>
  <c r="H7" i="7" s="1"/>
  <c r="G8" i="7"/>
  <c r="D8" i="7"/>
  <c r="G7" i="7"/>
  <c r="D7" i="7"/>
  <c r="D9" i="6"/>
  <c r="D8" i="6"/>
  <c r="C11" i="6"/>
  <c r="I9" i="6" s="1"/>
  <c r="B11" i="6"/>
  <c r="H7" i="6" s="1"/>
  <c r="G10" i="6"/>
  <c r="D10" i="6"/>
  <c r="G8" i="6"/>
  <c r="G7" i="6"/>
  <c r="D7" i="6"/>
  <c r="H8" i="10" l="1"/>
  <c r="J8" i="10" s="1"/>
  <c r="E10" i="10"/>
  <c r="J9" i="10"/>
  <c r="E9" i="10"/>
  <c r="H9" i="10"/>
  <c r="E11" i="10"/>
  <c r="E8" i="10"/>
  <c r="H10" i="10"/>
  <c r="J10" i="10" s="1"/>
  <c r="J11" i="10"/>
  <c r="I12" i="10"/>
  <c r="H11" i="10"/>
  <c r="J10" i="9"/>
  <c r="J8" i="9"/>
  <c r="D11" i="9"/>
  <c r="E9" i="9" s="1"/>
  <c r="H8" i="9"/>
  <c r="H9" i="9"/>
  <c r="J9" i="9" s="1"/>
  <c r="I9" i="8"/>
  <c r="I10" i="8"/>
  <c r="J9" i="8"/>
  <c r="J8" i="8"/>
  <c r="H10" i="8"/>
  <c r="I9" i="7"/>
  <c r="H8" i="7"/>
  <c r="D9" i="7"/>
  <c r="H9" i="6"/>
  <c r="J9" i="6" s="1"/>
  <c r="H8" i="6"/>
  <c r="D11" i="6"/>
  <c r="E7" i="6" s="1"/>
  <c r="I8" i="6"/>
  <c r="I10" i="6"/>
  <c r="I7" i="6"/>
  <c r="J7" i="6" s="1"/>
  <c r="H10" i="6"/>
  <c r="E10" i="9" l="1"/>
  <c r="E8" i="9"/>
  <c r="J7" i="8"/>
  <c r="E9" i="6"/>
  <c r="J10" i="6"/>
  <c r="E8" i="6"/>
  <c r="E10" i="6"/>
  <c r="J8" i="6"/>
  <c r="I11" i="6"/>
  <c r="H11" i="6"/>
  <c r="B10" i="5"/>
  <c r="H9" i="5" s="1"/>
  <c r="C10" i="5"/>
  <c r="I9" i="5" s="1"/>
  <c r="D8" i="5"/>
  <c r="D9" i="5"/>
  <c r="D7" i="5"/>
  <c r="G9" i="5"/>
  <c r="G8" i="5"/>
  <c r="G7" i="5"/>
  <c r="J9" i="5" l="1"/>
  <c r="H8" i="5"/>
  <c r="H7" i="5"/>
  <c r="D10" i="5"/>
  <c r="E7" i="5" s="1"/>
  <c r="I7" i="5"/>
  <c r="I8" i="5"/>
  <c r="J7" i="5" l="1"/>
  <c r="J8" i="5"/>
  <c r="E9" i="5"/>
  <c r="I10" i="5"/>
  <c r="H10" i="5"/>
  <c r="E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tc={2A74EDF2-4F04-4161-9CB7-1CA30F0E665E}</author>
    <author>tc={3FD60BAB-40CD-4497-BAE0-1387CC85BEE3}</author>
    <author>tc={A06FB5F5-2C99-45AA-B774-25D60D54731B}</author>
    <author>tc={A76170A8-D1BF-49CC-A0BE-93A74B92C47C}</author>
    <author>tc={76A45096-74FF-4858-8D38-12C6B2645059}</author>
    <author>tc={4FAB14B1-DFDB-4C2D-94C3-91623CFE19B4}</author>
    <author>tc={A269298B-74D7-47B1-8511-FF86D166FFAC}</author>
    <author>tc={C2E3F1BF-A7E8-4770-BCB7-EE4FB8706C3A}</author>
    <author>tc={4F79A573-D2FF-4863-AF96-D8A72BCD9025}</author>
    <author>tc={66C77E0F-46A9-4ED7-8F68-4C346B3FB124}</author>
  </authors>
  <commentList>
    <comment ref="C2" authorId="0" shapeId="0" xr:uid="{2A74EDF2-4F04-4161-9CB7-1CA30F0E665E}">
      <text>
        <t>[Threaded comment]
Your version of Excel allows you to read this threaded comment; however, any edits to it will get removed if the file is opened in a newer version of Excel. Learn more: https://go.microsoft.com/fwlink/?linkid=870924
Comment:
    Define your data reporting period. It's best to use most recent 12-months of data.</t>
      </text>
    </comment>
    <comment ref="C3" authorId="1" shapeId="0" xr:uid="{3FD60BAB-40CD-4497-BAE0-1387CC85BEE3}">
      <text>
        <t>[Threaded comment]
Your version of Excel allows you to read this threaded comment; however, any edits to it will get removed if the file is opened in a newer version of Excel. Learn more: https://go.microsoft.com/fwlink/?linkid=870924
Comment:
    Name and short description of the measure you are disaggregating.</t>
      </text>
    </comment>
    <comment ref="A6" authorId="2" shapeId="0" xr:uid="{A06FB5F5-2C99-45AA-B774-25D60D54731B}">
      <text>
        <t>[Threaded comment]
Your version of Excel allows you to read this threaded comment; however, any edits to it will get removed if the file is opened in a newer version of Excel. Learn more: https://go.microsoft.com/fwlink/?linkid=870924
Comment:
    Patient groups can include race, ethnicity, language spoken, gender, age, insurance status, etc.</t>
      </text>
    </comment>
    <comment ref="B6" authorId="3" shapeId="0" xr:uid="{A76170A8-D1BF-49CC-A0BE-93A74B92C47C}">
      <text>
        <t>[Threaded comment]
Your version of Excel allows you to read this threaded comment; however, any edits to it will get removed if the file is opened in a newer version of Excel. Learn more: https://go.microsoft.com/fwlink/?linkid=870924
Comment:
    The denominator should include the total number of patients in the group or with the condition you are examining. For example, if you would like to understand which patient populations have good A1c control, your demonator would be all patients in your care who have been diagnosed with diabetes. If you are looking at 30-day readmissions, the denominator includes all patients discharged from the hospital who were re-admitted within a 30-day period. Remember to only count patients one time, in other words, only count the unique number of patients (a unique patient means that even if a patient is seen multiple times during the reporting period they are only counted once).</t>
      </text>
    </comment>
    <comment ref="C6" authorId="4" shapeId="0" xr:uid="{76A45096-74FF-4858-8D38-12C6B2645059}">
      <text>
        <t>[Threaded comment]
Your version of Excel allows you to read this threaded comment; however, any edits to it will get removed if the file is opened in a newer version of Excel. Learn more: https://go.microsoft.com/fwlink/?linkid=870924
Comment:
    The numerator should include the number of patients who are in the group or with the condition you are examining. For example, if you would like to understand which patient populations have good A1c control, your numerator would be those patients in your care who have their A1c levels in control. If you are looking at 30-day readmissions, the numerator includes all patients who were re-admitted within a 30-day period. Remember to only count patients one time, in other words, only count the unique number of patients (a unique patient means that even if a patient is seen multiple times during the reporting period they are only counted once).</t>
      </text>
    </comment>
    <comment ref="E6" authorId="5" shapeId="0" xr:uid="{4FAB14B1-DFDB-4C2D-94C3-91623CFE19B4}">
      <text>
        <t>[Threaded comment]
Your version of Excel allows you to read this threaded comment; however, any edits to it will get removed if the file is opened in a newer version of Excel. Learn more: https://go.microsoft.com/fwlink/?linkid=870924
Comment:
    In this template, a negative number is better (meaning groups of patients with a negative number have rates are lower than the aggregate rate). A positive number is worse (meaning groups of patients with a positive number have rates are higher than the aggregate rate).</t>
      </text>
    </comment>
    <comment ref="H6" authorId="6" shapeId="0" xr:uid="{A269298B-74D7-47B1-8511-FF86D166FFAC}">
      <text>
        <t>[Threaded comment]
Your version of Excel allows you to read this threaded comment; however, any edits to it will get removed if the file is opened in a newer version of Excel. Learn more: https://go.microsoft.com/fwlink/?linkid=870924
Comment:
    Denominator of the group divided by the total.</t>
      </text>
    </comment>
    <comment ref="I6" authorId="7" shapeId="0" xr:uid="{C2E3F1BF-A7E8-4770-BCB7-EE4FB8706C3A}">
      <text>
        <t>[Threaded comment]
Your version of Excel allows you to read this threaded comment; however, any edits to it will get removed if the file is opened in a newer version of Excel. Learn more: https://go.microsoft.com/fwlink/?linkid=870924
Comment:
    Numerator of the group divided by the total.</t>
      </text>
    </comment>
    <comment ref="J6" authorId="8" shapeId="0" xr:uid="{4F79A573-D2FF-4863-AF96-D8A72BCD9025}">
      <text>
        <t>[Threaded comment]
Your version of Excel allows you to read this threaded comment; however, any edits to it will get removed if the file is opened in a newer version of Excel. Learn more: https://go.microsoft.com/fwlink/?linkid=870924
Comment:
    In this template, a negative number is better (meaning groups of patients with a negative number in this column have less of a burden of the outcome). A positive number is worse (meaning groups of patients with a positive number in this column have a higher burden of the outcome).</t>
      </text>
    </comment>
    <comment ref="A25" authorId="9" shapeId="0" xr:uid="{66C77E0F-46A9-4ED7-8F68-4C346B3FB124}">
      <text>
        <t>[Threaded comment]
Your version of Excel allows you to read this threaded comment; however, any edits to it will get removed if the file is opened in a newer version of Excel. Learn more: https://go.microsoft.com/fwlink/?linkid=870924
Comment:
    Use this area to note key findings, data gathering processes used as well as challenges or barriers experienced.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tc={E497AA3B-CB88-4ED1-8AE4-602B586B7093}</author>
    <author>tc={82A16C7F-5043-44B6-AA31-896B37A6A6A8}</author>
    <author>tc={B207BF8A-4A19-45AE-9B19-5E9499C94D98}</author>
    <author>tc={068FEA9F-6A88-4B74-858A-1FCEB9339BE5}</author>
    <author>tc={B82282FF-530E-49F4-97E2-761F9F4C5C15}</author>
    <author>tc={EC274DB2-B503-41BB-8585-753A80666DEE}</author>
    <author>tc={93942753-85AE-401E-B56A-7A747A99AA99}</author>
    <author>tc={D290CA51-000E-416E-B199-50849E082FEC}</author>
    <author>tc={4ECB17F7-57FF-4140-AF81-B874A4BD2A3F}</author>
    <author>tc={87EEDF5C-88AC-4894-ADE1-B018CEDE924E}</author>
    <author>tc={4E57EC39-0405-4366-B4C0-C3D98E9CA448}</author>
  </authors>
  <commentList>
    <comment ref="C2" authorId="0" shapeId="0" xr:uid="{E497AA3B-CB88-4ED1-8AE4-602B586B7093}">
      <text>
        <t>[Threaded comment]
Your version of Excel allows you to read this threaded comment; however, any edits to it will get removed if the file is opened in a newer version of Excel. Learn more: https://go.microsoft.com/fwlink/?linkid=870924
Comment:
    Define your data reporting period. It's best to use most recent 12-months of data.</t>
      </text>
    </comment>
    <comment ref="C3" authorId="1" shapeId="0" xr:uid="{82A16C7F-5043-44B6-AA31-896B37A6A6A8}">
      <text>
        <t>[Threaded comment]
Your version of Excel allows you to read this threaded comment; however, any edits to it will get removed if the file is opened in a newer version of Excel. Learn more: https://go.microsoft.com/fwlink/?linkid=870924
Comment:
    Name and describe measure you are disaggregating.</t>
      </text>
    </comment>
    <comment ref="A6" authorId="2" shapeId="0" xr:uid="{B207BF8A-4A19-45AE-9B19-5E9499C94D98}">
      <text>
        <t>[Threaded comment]
Your version of Excel allows you to read this threaded comment; however, any edits to it will get removed if the file is opened in a newer version of Excel. Learn more: https://go.microsoft.com/fwlink/?linkid=870924
Comment:
    Patient groups can include race, ethnicity, language spoken, gender, age, insurance status, etc.</t>
      </text>
    </comment>
    <comment ref="B6" authorId="3" shapeId="0" xr:uid="{068FEA9F-6A88-4B74-858A-1FCEB9339BE5}">
      <text>
        <t>[Threaded comment]
Your version of Excel allows you to read this threaded comment; however, any edits to it will get removed if the file is opened in a newer version of Excel. Learn more: https://go.microsoft.com/fwlink/?linkid=870924
Comment:
    The denominator should include the total number of patients in the group or with the condition you are examining. For example, if you would like to understand which patient populations have good A1c control, your demonator would be all patients in your care who have been diagnosed with diabetes. If you are looking at 30-day readmissions, the denominator includes all patients discharged from the hospital who were re-admitted within a 30-day period. Remember to only count patients one time, in other words, only count the unique number of patients (a unique patient means that even if a patient is seen multiple times during the reporting period they are only counted once).</t>
      </text>
    </comment>
    <comment ref="C6" authorId="4" shapeId="0" xr:uid="{B82282FF-530E-49F4-97E2-761F9F4C5C15}">
      <text>
        <t>[Threaded comment]
Your version of Excel allows you to read this threaded comment; however, any edits to it will get removed if the file is opened in a newer version of Excel. Learn more: https://go.microsoft.com/fwlink/?linkid=870924
Comment:
    The numerator should include the number of patients who are in the group or with the condition you are examining. For example, if you would like to understand which patient populations have good A1c control, your numerator would be those patients in your care who have their A1c levels in control. If you are looking at 30-day readmissions, the numerator includes all patients who were re-admitted within a 30-day period. Remember to only count patients one time, in other words, only count the unique number of patients (a unique patient means that even if a patient is seen multiple times during the reporting period they are only counted once).</t>
      </text>
    </comment>
    <comment ref="D6" authorId="5" shapeId="0" xr:uid="{EC274DB2-B503-41BB-8585-753A80666DEE}">
      <text>
        <t>[Threaded comment]
Your version of Excel allows you to read this threaded comment; however, any edits to it will get removed if the file is opened in a newer version of Excel. Learn more: https://go.microsoft.com/fwlink/?linkid=870924
Comment:
    Numerator divided by Denominator</t>
      </text>
    </comment>
    <comment ref="E6" authorId="6" shapeId="0" xr:uid="{93942753-85AE-401E-B56A-7A747A99AA99}">
      <text>
        <t>[Threaded comment]
Your version of Excel allows you to read this threaded comment; however, any edits to it will get removed if the file is opened in a newer version of Excel. Learn more: https://go.microsoft.com/fwlink/?linkid=870924
Comment:
    In this template, a negative number is better (meaning groups of patients with a negative number have rates are lower than the aggregate rate). A positive number is worse (meaning groups of patients with a positive number have rates are higher than the aggregate rate).</t>
      </text>
    </comment>
    <comment ref="H6" authorId="7" shapeId="0" xr:uid="{D290CA51-000E-416E-B199-50849E082FEC}">
      <text>
        <t>[Threaded comment]
Your version of Excel allows you to read this threaded comment; however, any edits to it will get removed if the file is opened in a newer version of Excel. Learn more: https://go.microsoft.com/fwlink/?linkid=870924
Comment:
    Denominator of the group divided by the total.</t>
      </text>
    </comment>
    <comment ref="I6" authorId="8" shapeId="0" xr:uid="{4ECB17F7-57FF-4140-AF81-B874A4BD2A3F}">
      <text>
        <t>[Threaded comment]
Your version of Excel allows you to read this threaded comment; however, any edits to it will get removed if the file is opened in a newer version of Excel. Learn more: https://go.microsoft.com/fwlink/?linkid=870924
Comment:
    Numerator of the group divided by the total.</t>
      </text>
    </comment>
    <comment ref="J6" authorId="9" shapeId="0" xr:uid="{87EEDF5C-88AC-4894-ADE1-B018CEDE924E}">
      <text>
        <t>[Threaded comment]
Your version of Excel allows you to read this threaded comment; however, any edits to it will get removed if the file is opened in a newer version of Excel. Learn more: https://go.microsoft.com/fwlink/?linkid=870924
Comment:
    In this template, a negative number is better (meaning groups of patients with a negative number in this column have less of a burden of the outcome). A positive number is worse (meaning groups of patients with a positive number in this column have a higher burden of the outcome).</t>
      </text>
    </comment>
    <comment ref="A26" authorId="10" shapeId="0" xr:uid="{4E57EC39-0405-4366-B4C0-C3D98E9CA448}">
      <text>
        <t>[Threaded comment]
Your version of Excel allows you to read this threaded comment; however, any edits to it will get removed if the file is opened in a newer version of Excel. Learn more: https://go.microsoft.com/fwlink/?linkid=870924
Comment:
    Use this area to note key findings, data gathering processes used as well as challenges or barriers experienced.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tc={AA5A81CE-B8D4-4CC7-9B6A-3BCD85A0F785}</author>
    <author>tc={9D830EE2-E93B-4AAA-96D4-6CAE0F8E8F89}</author>
    <author>tc={F47E0C43-95D7-4B98-A26D-38C5B12B0FE8}</author>
    <author>tc={0A15E721-C6A1-4F64-AD38-C5E9E53F1D6C}</author>
    <author>tc={9DABE2B8-A745-4416-84AC-2C9260A06509}</author>
    <author>tc={3F987DA4-BEF6-4DFB-A45F-DCFDD33C3D53}</author>
    <author>tc={5C197844-A0B8-452A-ABF7-C450CD098C39}</author>
    <author>tc={1B35CB36-D246-4D05-A2ED-BF9E53A551C6}</author>
    <author>tc={ADB5D1EA-B178-4B03-B93A-0AF520511A8E}</author>
    <author>tc={40F21E57-C3C2-4902-9B08-F4DA49F1C51F}</author>
  </authors>
  <commentList>
    <comment ref="C2" authorId="0" shapeId="0" xr:uid="{AA5A81CE-B8D4-4CC7-9B6A-3BCD85A0F785}">
      <text>
        <t>[Threaded comment]
Your version of Excel allows you to read this threaded comment; however, any edits to it will get removed if the file is opened in a newer version of Excel. Learn more: https://go.microsoft.com/fwlink/?linkid=870924
Comment:
    Define your data reporting period. It's best to use most recent 12-months of data.</t>
      </text>
    </comment>
    <comment ref="C3" authorId="1" shapeId="0" xr:uid="{9D830EE2-E93B-4AAA-96D4-6CAE0F8E8F89}">
      <text>
        <t>[Threaded comment]
Your version of Excel allows you to read this threaded comment; however, any edits to it will get removed if the file is opened in a newer version of Excel. Learn more: https://go.microsoft.com/fwlink/?linkid=870924
Comment:
    Name and short description of the measure you are disaggregating.</t>
      </text>
    </comment>
    <comment ref="A6" authorId="2" shapeId="0" xr:uid="{F47E0C43-95D7-4B98-A26D-38C5B12B0FE8}">
      <text>
        <t>[Threaded comment]
Your version of Excel allows you to read this threaded comment; however, any edits to it will get removed if the file is opened in a newer version of Excel. Learn more: https://go.microsoft.com/fwlink/?linkid=870924
Comment:
    Patient groups can include race, ethnicity, language spoken, gender, age, insurance status, etc.</t>
      </text>
    </comment>
    <comment ref="B6" authorId="3" shapeId="0" xr:uid="{0A15E721-C6A1-4F64-AD38-C5E9E53F1D6C}">
      <text>
        <t>[Threaded comment]
Your version of Excel allows you to read this threaded comment; however, any edits to it will get removed if the file is opened in a newer version of Excel. Learn more: https://go.microsoft.com/fwlink/?linkid=870924
Comment:
    The denominator should include the total number of patients in the group or with the condition you are examining. For example, if you would like to understand which patient populations have good A1c control, your demonator would be all patients in your care who have been diagnosed with diabetes. If you are looking at 30-day readmissions, the denominator includes all patients discharged from the hospital who were re-admitted within a 30-day period. Remember to only count patients one time, in other words, only count the unique number of patients (a unique patient means that even if a patient is seen multiple times during the reporting period they are only counted once).</t>
      </text>
    </comment>
    <comment ref="C6" authorId="4" shapeId="0" xr:uid="{9DABE2B8-A745-4416-84AC-2C9260A06509}">
      <text>
        <t>[Threaded comment]
Your version of Excel allows you to read this threaded comment; however, any edits to it will get removed if the file is opened in a newer version of Excel. Learn more: https://go.microsoft.com/fwlink/?linkid=870924
Comment:
    The numerator should include the number of patients who are in the group or with the condition you are examining. For example, if you would like to understand which patient populations have good A1c control, your numerator would be those patients in your care who have their A1c levels in control. If you are looking at 30-day readmissions, the numerator includes all patients who were re-admitted within a 30-day period. Remember to only count patients one time, in other words, only count the unique number of patients (a unique patient means that even if a patient is seen multiple times during the reporting period they are only counted once).</t>
      </text>
    </comment>
    <comment ref="E6" authorId="5" shapeId="0" xr:uid="{3F987DA4-BEF6-4DFB-A45F-DCFDD33C3D53}">
      <text>
        <t>[Threaded comment]
Your version of Excel allows you to read this threaded comment; however, any edits to it will get removed if the file is opened in a newer version of Excel. Learn more: https://go.microsoft.com/fwlink/?linkid=870924
Comment:
    In this template, a negative number is better (meaning groups of patients with a negative number have rates are lower than the aggregate rate). A positive number is worse (meaning groups of patients with a positive number have rates are higher than the aggregate rate).</t>
      </text>
    </comment>
    <comment ref="H6" authorId="6" shapeId="0" xr:uid="{5C197844-A0B8-452A-ABF7-C450CD098C39}">
      <text>
        <t>[Threaded comment]
Your version of Excel allows you to read this threaded comment; however, any edits to it will get removed if the file is opened in a newer version of Excel. Learn more: https://go.microsoft.com/fwlink/?linkid=870924
Comment:
    Denominator of the group divided by the total.</t>
      </text>
    </comment>
    <comment ref="I6" authorId="7" shapeId="0" xr:uid="{1B35CB36-D246-4D05-A2ED-BF9E53A551C6}">
      <text>
        <t>[Threaded comment]
Your version of Excel allows you to read this threaded comment; however, any edits to it will get removed if the file is opened in a newer version of Excel. Learn more: https://go.microsoft.com/fwlink/?linkid=870924
Comment:
    Numerator of the group divided by the total.</t>
      </text>
    </comment>
    <comment ref="J6" authorId="8" shapeId="0" xr:uid="{ADB5D1EA-B178-4B03-B93A-0AF520511A8E}">
      <text>
        <t>[Threaded comment]
Your version of Excel allows you to read this threaded comment; however, any edits to it will get removed if the file is opened in a newer version of Excel. Learn more: https://go.microsoft.com/fwlink/?linkid=870924
Comment:
    In this template, a negative number is better (meaning groups of patients with a negative number in this column have less of a burden of the outcome). A positive number is worse (meaning groups of patients with a positive number in this column have a higher burden of the outcome).</t>
      </text>
    </comment>
    <comment ref="A24" authorId="9" shapeId="0" xr:uid="{40F21E57-C3C2-4902-9B08-F4DA49F1C51F}">
      <text>
        <t>[Threaded comment]
Your version of Excel allows you to read this threaded comment; however, any edits to it will get removed if the file is opened in a newer version of Excel. Learn more: https://go.microsoft.com/fwlink/?linkid=870924
Comment:
    Use this area to note key findings, data gathering processes used as well as challenges or barriers experienced.</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tc={CCFA3A8D-5A50-43DF-9A42-37A7B81DDA4E}</author>
    <author>tc={7EF06E40-EE41-430A-A67A-027E3BF018D0}</author>
    <author>tc={262C9000-67F7-443A-B0DC-4DE78CB824C3}</author>
    <author>tc={49BF0283-F695-4991-80A3-DAADA211EA92}</author>
    <author>tc={4562C765-E9DF-447B-81C2-A2A1212E394A}</author>
    <author>tc={CC0F453E-05EF-48B0-8867-656CB9490780}</author>
    <author>tc={C5B8E7D8-E5E7-41BA-983B-74A78A3584C7}</author>
    <author>tc={D052C7A9-5DC2-47E2-8A99-52074773CBCD}</author>
    <author>tc={DF144324-855B-49E3-9A78-A59DCA805C89}</author>
    <author>tc={479AC274-D6C3-4663-83DE-3A7A9423AD83}</author>
  </authors>
  <commentList>
    <comment ref="C2" authorId="0" shapeId="0" xr:uid="{CCFA3A8D-5A50-43DF-9A42-37A7B81DDA4E}">
      <text>
        <t>[Threaded comment]
Your version of Excel allows you to read this threaded comment; however, any edits to it will get removed if the file is opened in a newer version of Excel. Learn more: https://go.microsoft.com/fwlink/?linkid=870924
Comment:
    Define your data reporting period. It's best to use most recent 12-months of data.</t>
      </text>
    </comment>
    <comment ref="C3" authorId="1" shapeId="0" xr:uid="{7EF06E40-EE41-430A-A67A-027E3BF018D0}">
      <text>
        <t>[Threaded comment]
Your version of Excel allows you to read this threaded comment; however, any edits to it will get removed if the file is opened in a newer version of Excel. Learn more: https://go.microsoft.com/fwlink/?linkid=870924
Comment:
    Name and short description of the measure you are disaggregating.</t>
      </text>
    </comment>
    <comment ref="A6" authorId="2" shapeId="0" xr:uid="{262C9000-67F7-443A-B0DC-4DE78CB824C3}">
      <text>
        <t>[Threaded comment]
Your version of Excel allows you to read this threaded comment; however, any edits to it will get removed if the file is opened in a newer version of Excel. Learn more: https://go.microsoft.com/fwlink/?linkid=870924
Comment:
    Patient groups can include race, ethnicity, language spoken, gender, age, insurance status, etc.</t>
      </text>
    </comment>
    <comment ref="B6" authorId="3" shapeId="0" xr:uid="{49BF0283-F695-4991-80A3-DAADA211EA92}">
      <text>
        <t>[Threaded comment]
Your version of Excel allows you to read this threaded comment; however, any edits to it will get removed if the file is opened in a newer version of Excel. Learn more: https://go.microsoft.com/fwlink/?linkid=870924
Comment:
    The denominator should include the total number of patients in the group or with the condition you are examining. For example, if you would like to understand which patient populations have good A1c control, your demonator would be all patients in your care who have been diagnosed with diabetes. If you are looking at 30-day readmissions, the denominator includes all patients discharged from the hospital who were re-admitted within a 30-day period. Remember to only count patients one time, in other words, only count the unique number of patients (a unique patient means that even if a patient is seen multiple times during the reporting period they are only counted once).</t>
      </text>
    </comment>
    <comment ref="C6" authorId="4" shapeId="0" xr:uid="{4562C765-E9DF-447B-81C2-A2A1212E394A}">
      <text>
        <t>[Threaded comment]
Your version of Excel allows you to read this threaded comment; however, any edits to it will get removed if the file is opened in a newer version of Excel. Learn more: https://go.microsoft.com/fwlink/?linkid=870924
Comment:
    The numerator should include the number of patients who are in the group or with the condition you are examining. For example, if you would like to understand which patient populations have good A1c control, your numerator would be those patients in your care who have their A1c levels in control. If you are looking at 30-day readmissions, the numerator includes all patients who were re-admitted within a 30-day period. Remember to only count patients one time, in other words, only count the unique number of patients (a unique patient means that even if a patient is seen multiple times during the reporting period they are only counted once).</t>
      </text>
    </comment>
    <comment ref="E6" authorId="5" shapeId="0" xr:uid="{CC0F453E-05EF-48B0-8867-656CB9490780}">
      <text>
        <t>[Threaded comment]
Your version of Excel allows you to read this threaded comment; however, any edits to it will get removed if the file is opened in a newer version of Excel. Learn more: https://go.microsoft.com/fwlink/?linkid=870924
Comment:
    In this template, a negative number is better (meaning groups of patients with a negative number have rates are lower than the aggregate rate). A positive number is worse (meaning groups of patients with a positive number have rates are higher than the aggregate rate).</t>
      </text>
    </comment>
    <comment ref="H6" authorId="6" shapeId="0" xr:uid="{C5B8E7D8-E5E7-41BA-983B-74A78A3584C7}">
      <text>
        <t>[Threaded comment]
Your version of Excel allows you to read this threaded comment; however, any edits to it will get removed if the file is opened in a newer version of Excel. Learn more: https://go.microsoft.com/fwlink/?linkid=870924
Comment:
    Denominator of the group divided by the total.</t>
      </text>
    </comment>
    <comment ref="I6" authorId="7" shapeId="0" xr:uid="{D052C7A9-5DC2-47E2-8A99-52074773CBCD}">
      <text>
        <t>[Threaded comment]
Your version of Excel allows you to read this threaded comment; however, any edits to it will get removed if the file is opened in a newer version of Excel. Learn more: https://go.microsoft.com/fwlink/?linkid=870924
Comment:
    Numerator of the group divided by the total.</t>
      </text>
    </comment>
    <comment ref="J6" authorId="8" shapeId="0" xr:uid="{DF144324-855B-49E3-9A78-A59DCA805C89}">
      <text>
        <t>[Threaded comment]
Your version of Excel allows you to read this threaded comment; however, any edits to it will get removed if the file is opened in a newer version of Excel. Learn more: https://go.microsoft.com/fwlink/?linkid=870924
Comment:
    In this template, a negative number is better (meaning groups of patients with a negative number in this column have less of a burden of the outcome). A positive number is worse (meaning groups of patients with a positive number in this column have a higher burden of the outcome).</t>
      </text>
    </comment>
    <comment ref="A25" authorId="9" shapeId="0" xr:uid="{479AC274-D6C3-4663-83DE-3A7A9423AD83}">
      <text>
        <t>[Threaded comment]
Your version of Excel allows you to read this threaded comment; however, any edits to it will get removed if the file is opened in a newer version of Excel. Learn more: https://go.microsoft.com/fwlink/?linkid=870924
Comment:
    Use this area to note key findings, data gathering processes used as well as challenges or barriers experienced.</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tc={DEE8A4B5-E30F-4D5B-9ACE-3C40B2DA13F0}</author>
    <author>tc={895D7A20-2F4A-492B-A9A3-AFDC01FDD7FC}</author>
    <author>tc={867368B8-81CE-4800-B4A8-2FE3D50DD390}</author>
    <author>tc={901E9A74-112B-4D4E-B111-6E23413196AA}</author>
    <author>tc={189BBF45-B16E-4BE6-9BC8-674A2D8713F6}</author>
    <author>tc={949FBAEE-9396-48F0-A035-D308BDAF582F}</author>
    <author>tc={71787FC6-C2B1-4849-A7A9-5C23E286052B}</author>
    <author>tc={EE0BD7DC-7FF0-43A7-9592-4B952C0809C6}</author>
    <author>tc={859F6A64-1BD2-4C33-8CF4-C909C62F931D}</author>
    <author>tc={7DE7C501-2FFA-43EC-B8C9-7E63623D4EC9}</author>
  </authors>
  <commentList>
    <comment ref="C2" authorId="0" shapeId="0" xr:uid="{DEE8A4B5-E30F-4D5B-9ACE-3C40B2DA13F0}">
      <text>
        <t>[Threaded comment]
Your version of Excel allows you to read this threaded comment; however, any edits to it will get removed if the file is opened in a newer version of Excel. Learn more: https://go.microsoft.com/fwlink/?linkid=870924
Comment:
    Define your data reporting period. It's best to use most recent 12-months of data.</t>
      </text>
    </comment>
    <comment ref="C3" authorId="1" shapeId="0" xr:uid="{895D7A20-2F4A-492B-A9A3-AFDC01FDD7FC}">
      <text>
        <t>[Threaded comment]
Your version of Excel allows you to read this threaded comment; however, any edits to it will get removed if the file is opened in a newer version of Excel. Learn more: https://go.microsoft.com/fwlink/?linkid=870924
Comment:
    Name and short description of the measure you are disaggregating.</t>
      </text>
    </comment>
    <comment ref="A6" authorId="2" shapeId="0" xr:uid="{867368B8-81CE-4800-B4A8-2FE3D50DD390}">
      <text>
        <t>[Threaded comment]
Your version of Excel allows you to read this threaded comment; however, any edits to it will get removed if the file is opened in a newer version of Excel. Learn more: https://go.microsoft.com/fwlink/?linkid=870924
Comment:
    Patient groups can include race, ethnicity, language spoken, gender, age, insurance status, etc.</t>
      </text>
    </comment>
    <comment ref="B6" authorId="3" shapeId="0" xr:uid="{901E9A74-112B-4D4E-B111-6E23413196AA}">
      <text>
        <t>[Threaded comment]
Your version of Excel allows you to read this threaded comment; however, any edits to it will get removed if the file is opened in a newer version of Excel. Learn more: https://go.microsoft.com/fwlink/?linkid=870924
Comment:
    The denominator should include the total number of patients in the group or with the condition you are examining. For example, if you would like to understand which patient populations have good A1c control, your demonator would be all patients in your care who have been diagnosed with diabetes. If you are looking at 30-day readmissions, the denominator includes all patients discharged from the hospital who were re-admitted within a 30-day period. Remember to only count patients one time, in other words, only count the unique number of patients (a unique patient means that even if a patient is seen multiple times during the reporting period they are only counted once).</t>
      </text>
    </comment>
    <comment ref="C6" authorId="4" shapeId="0" xr:uid="{189BBF45-B16E-4BE6-9BC8-674A2D8713F6}">
      <text>
        <t>[Threaded comment]
Your version of Excel allows you to read this threaded comment; however, any edits to it will get removed if the file is opened in a newer version of Excel. Learn more: https://go.microsoft.com/fwlink/?linkid=870924
Comment:
    The numerator should include the number of patients who are in the group or with the condition you are examining. For example, if you would like to understand which patient populations have good A1c control, your numerator would be those patients in your care who have their A1c levels in control. If you are looking at 30-day readmissions, the numerator includes all patients who were re-admitted within a 30-day period. Remember to only count patients one time, in other words, only count the unique number of patients (a unique patient means that even if a patient is seen multiple times during the reporting period they are only counted once).</t>
      </text>
    </comment>
    <comment ref="E6" authorId="5" shapeId="0" xr:uid="{949FBAEE-9396-48F0-A035-D308BDAF582F}">
      <text>
        <t>[Threaded comment]
Your version of Excel allows you to read this threaded comment; however, any edits to it will get removed if the file is opened in a newer version of Excel. Learn more: https://go.microsoft.com/fwlink/?linkid=870924
Comment:
    In this template, a negative number is better (meaning groups of patients with a negative number have rates are lower than the aggregate rate). A positive number is worse (meaning groups of patients with a positive number have rates are higher than the aggregate rate).</t>
      </text>
    </comment>
    <comment ref="H6" authorId="6" shapeId="0" xr:uid="{71787FC6-C2B1-4849-A7A9-5C23E286052B}">
      <text>
        <t>[Threaded comment]
Your version of Excel allows you to read this threaded comment; however, any edits to it will get removed if the file is opened in a newer version of Excel. Learn more: https://go.microsoft.com/fwlink/?linkid=870924
Comment:
    Denominator of the group divided by the total.</t>
      </text>
    </comment>
    <comment ref="I6" authorId="7" shapeId="0" xr:uid="{EE0BD7DC-7FF0-43A7-9592-4B952C0809C6}">
      <text>
        <t>[Threaded comment]
Your version of Excel allows you to read this threaded comment; however, any edits to it will get removed if the file is opened in a newer version of Excel. Learn more: https://go.microsoft.com/fwlink/?linkid=870924
Comment:
    Numerator of the group divided by the total.</t>
      </text>
    </comment>
    <comment ref="J6" authorId="8" shapeId="0" xr:uid="{859F6A64-1BD2-4C33-8CF4-C909C62F931D}">
      <text>
        <t>[Threaded comment]
Your version of Excel allows you to read this threaded comment; however, any edits to it will get removed if the file is opened in a newer version of Excel. Learn more: https://go.microsoft.com/fwlink/?linkid=870924
Comment:
    In this template, a negative number is better (meaning groups of patients with a negative number in this column have less of a burden of the outcome). A positive number is worse (meaning groups of patients with a positive number in this column have a higher burden of the outcome).</t>
      </text>
    </comment>
    <comment ref="A26" authorId="9" shapeId="0" xr:uid="{7DE7C501-2FFA-43EC-B8C9-7E63623D4EC9}">
      <text>
        <t>[Threaded comment]
Your version of Excel allows you to read this threaded comment; however, any edits to it will get removed if the file is opened in a newer version of Excel. Learn more: https://go.microsoft.com/fwlink/?linkid=870924
Comment:
    Use this area to note key findings, data gathering processes used as well as challenges or barriers experienced.</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tc={5C03B3D3-4A44-4FA3-ACA4-EAA7400A2D36}</author>
    <author>tc={3517FD1A-BCF8-49B4-B8E6-B910D1E323A3}</author>
    <author>tc={734B7F9A-2D87-449E-BEFF-7D6672F970A1}</author>
    <author>tc={DE3741EA-7370-471F-B7D6-974AEA4BF605}</author>
    <author>tc={F542DDE4-74AC-40F0-B14F-EE0F6CB38EBC}</author>
    <author>tc={5B86948C-C26E-4067-8B49-5806C2432FBF}</author>
    <author>tc={95931CC6-E996-42CC-8415-0DBACBC10FA2}</author>
    <author>tc={DADA87C5-2D70-4F76-B934-FB16F28DAAB1}</author>
    <author>tc={680DF193-05A8-4795-B6C1-BD4A9686508A}</author>
    <author>tc={E0D0C81A-42B4-4B0F-A6F3-EFEB380FB7E4}</author>
  </authors>
  <commentList>
    <comment ref="C2" authorId="0" shapeId="0" xr:uid="{5C03B3D3-4A44-4FA3-ACA4-EAA7400A2D36}">
      <text>
        <t>[Threaded comment]
Your version of Excel allows you to read this threaded comment; however, any edits to it will get removed if the file is opened in a newer version of Excel. Learn more: https://go.microsoft.com/fwlink/?linkid=870924
Comment:
    Define your data reporting period. It's best to use most recent 12-months of data.</t>
      </text>
    </comment>
    <comment ref="C3" authorId="1" shapeId="0" xr:uid="{3517FD1A-BCF8-49B4-B8E6-B910D1E323A3}">
      <text>
        <t>[Threaded comment]
Your version of Excel allows you to read this threaded comment; however, any edits to it will get removed if the file is opened in a newer version of Excel. Learn more: https://go.microsoft.com/fwlink/?linkid=870924
Comment:
    Name and short description of the measure you are disaggregating.</t>
      </text>
    </comment>
    <comment ref="A6" authorId="2" shapeId="0" xr:uid="{734B7F9A-2D87-449E-BEFF-7D6672F970A1}">
      <text>
        <t>[Threaded comment]
Your version of Excel allows you to read this threaded comment; however, any edits to it will get removed if the file is opened in a newer version of Excel. Learn more: https://go.microsoft.com/fwlink/?linkid=870924
Comment:
    Patient groups can include race, ethnicity, language spoken, gender, age, insurance status, etc.</t>
      </text>
    </comment>
    <comment ref="B6" authorId="3" shapeId="0" xr:uid="{DE3741EA-7370-471F-B7D6-974AEA4BF605}">
      <text>
        <t>[Threaded comment]
Your version of Excel allows you to read this threaded comment; however, any edits to it will get removed if the file is opened in a newer version of Excel. Learn more: https://go.microsoft.com/fwlink/?linkid=870924
Comment:
    The denominator should include the total number of patients in the group or with the condition you are examining. For example, if you would like to understand which patient populations have good A1c control, your demonator would be all patients in your care who have been diagnosed with diabetes. If you are looking at 30-day readmissions, the denominator includes all patients discharged from the hospital who were re-admitted within a 30-day period. Remember to only count patients one time, in other words, only count the unique number of patients (a unique patient means that even if a patient is seen multiple times during the reporting period they are only counted once).</t>
      </text>
    </comment>
    <comment ref="C6" authorId="4" shapeId="0" xr:uid="{F542DDE4-74AC-40F0-B14F-EE0F6CB38EBC}">
      <text>
        <t>[Threaded comment]
Your version of Excel allows you to read this threaded comment; however, any edits to it will get removed if the file is opened in a newer version of Excel. Learn more: https://go.microsoft.com/fwlink/?linkid=870924
Comment:
    The numerator should include the number of patients who are in the group or with the condition you are examining. For example, if you would like to understand which patient populations have good A1c control, your numerator would be those patients in your care who have their A1c levels in control. If you are looking at 30-day readmissions, the numerator includes all patients who were re-admitted within a 30-day period. Remember to only count patients one time, in other words, only count the unique number of patients (a unique patient means that even if a patient is seen multiple times during the reporting period they are only counted once).</t>
      </text>
    </comment>
    <comment ref="E6" authorId="5" shapeId="0" xr:uid="{5B86948C-C26E-4067-8B49-5806C2432FBF}">
      <text>
        <t>[Threaded comment]
Your version of Excel allows you to read this threaded comment; however, any edits to it will get removed if the file is opened in a newer version of Excel. Learn more: https://go.microsoft.com/fwlink/?linkid=870924
Comment:
    In this template, a negative number is better (meaning groups of patients with a negative number have rates are lower than the aggregate rate). A positive number is worse (meaning groups of patients with a positive number have rates are higher than the aggregate rate).</t>
      </text>
    </comment>
    <comment ref="H6" authorId="6" shapeId="0" xr:uid="{95931CC6-E996-42CC-8415-0DBACBC10FA2}">
      <text>
        <t>[Threaded comment]
Your version of Excel allows you to read this threaded comment; however, any edits to it will get removed if the file is opened in a newer version of Excel. Learn more: https://go.microsoft.com/fwlink/?linkid=870924
Comment:
    Denominator of the group divided by the total.</t>
      </text>
    </comment>
    <comment ref="I6" authorId="7" shapeId="0" xr:uid="{DADA87C5-2D70-4F76-B934-FB16F28DAAB1}">
      <text>
        <t>[Threaded comment]
Your version of Excel allows you to read this threaded comment; however, any edits to it will get removed if the file is opened in a newer version of Excel. Learn more: https://go.microsoft.com/fwlink/?linkid=870924
Comment:
    Numerator of the group divided by the total.</t>
      </text>
    </comment>
    <comment ref="J6" authorId="8" shapeId="0" xr:uid="{680DF193-05A8-4795-B6C1-BD4A9686508A}">
      <text>
        <t>[Threaded comment]
Your version of Excel allows you to read this threaded comment; however, any edits to it will get removed if the file is opened in a newer version of Excel. Learn more: https://go.microsoft.com/fwlink/?linkid=870924
Comment:
    In this template, a negative number is better (meaning groups of patients with a negative number in this column have less of a burden of the outcome). A positive number is worse (meaning groups of patients with a positive number in this column have a higher burden of the outcome).</t>
      </text>
    </comment>
    <comment ref="A27" authorId="9" shapeId="0" xr:uid="{E0D0C81A-42B4-4B0F-A6F3-EFEB380FB7E4}">
      <text>
        <t>[Threaded comment]
Your version of Excel allows you to read this threaded comment; however, any edits to it will get removed if the file is opened in a newer version of Excel. Learn more: https://go.microsoft.com/fwlink/?linkid=870924
Comment:
    Use this area to note key findings, data gathering processes used as well as challenges or barriers experienced.</t>
      </text>
    </comment>
  </commentList>
</comments>
</file>

<file path=xl/sharedStrings.xml><?xml version="1.0" encoding="utf-8"?>
<sst xmlns="http://schemas.openxmlformats.org/spreadsheetml/2006/main" count="133" uniqueCount="33">
  <si>
    <t>White</t>
  </si>
  <si>
    <t>Other</t>
  </si>
  <si>
    <t>Total</t>
  </si>
  <si>
    <t>Hospital Name:</t>
  </si>
  <si>
    <t>Data reporting period:</t>
  </si>
  <si>
    <t>Process Notes/Challenges:</t>
  </si>
  <si>
    <t>July 2021 - July 2022</t>
  </si>
  <si>
    <t>Patients</t>
  </si>
  <si>
    <t>Denominator</t>
  </si>
  <si>
    <t>Numerator</t>
  </si>
  <si>
    <t>Rate</t>
  </si>
  <si>
    <t>Group A</t>
  </si>
  <si>
    <t>Group B</t>
  </si>
  <si>
    <t>Group C</t>
  </si>
  <si>
    <t>Difference compared to aggregate rate</t>
  </si>
  <si>
    <t>-</t>
  </si>
  <si>
    <t>Group D</t>
  </si>
  <si>
    <t>Group E</t>
  </si>
  <si>
    <t>% Denominator</t>
  </si>
  <si>
    <t>% Numerator</t>
  </si>
  <si>
    <t>% Difference</t>
  </si>
  <si>
    <t>Sample ABC Hospital</t>
  </si>
  <si>
    <t>Measure Information</t>
  </si>
  <si>
    <t>Black</t>
  </si>
  <si>
    <t>English</t>
  </si>
  <si>
    <t>Spanish</t>
  </si>
  <si>
    <t>Somali</t>
  </si>
  <si>
    <t>30-day all cause readmission rate disaggregated by race</t>
  </si>
  <si>
    <t>30-day all cause readmission rate disaggregated by language</t>
  </si>
  <si>
    <t>Important: Use this tab for outcomes where rates are better when they are lower</t>
  </si>
  <si>
    <r>
      <t>Welcome! 
This Excel spreadsheet helps hospitals stratify measures by REAL (race, ethnicity, and language). The goal of this exercise is to disaggregate data to determine if health disparities exist. Please read the "Understanding Health Equity through Data Disaggregation" paper to familiarize yourself with the concept of data disaggregation.  
A few notes before you get started:
• Review the "Data Template - Sample" tabs to see what a completed template might look like,
• Determine 1) an outcome measure to disaggregate (where lower rates are better) and 2) a patient demographic indicator such as race, ethnicity or language spoken,
• Keep it simple - for example, if you select race or language as your patient demographic indicator, separate out the top groups that have a good number of patients in them and then use "other" to group the remaining patients (e.g., for race use White and Non-White or White, Black, Other; for language use English, Spanish, Other; etc.)
• Input your data on the tab that matches the number of patient groups you have to compare (up to 5 patient groups),
• Clarifying comments are provided in certain cells (as indicated by the triangle in the upper right corner of the cell),
• Use the Process Notes/Challenges area to document data gathering processes used as well as challenges or barriers encountered and key learnings, and
• Hospitals do not need to share their results</t>
    </r>
    <r>
      <rPr>
        <sz val="16"/>
        <color theme="1"/>
        <rFont val="Calibri"/>
        <family val="2"/>
      </rPr>
      <t>—</t>
    </r>
    <r>
      <rPr>
        <sz val="16"/>
        <color theme="1"/>
        <rFont val="Calibri"/>
        <family val="2"/>
        <scheme val="minor"/>
      </rPr>
      <t>this is meant to be an exercise to learn about REAL data collection performance and spur action to improve where needed.
If you have any questions, you can contact Kellie Goodson at kellie@goodsonproservices.com.</t>
    </r>
  </si>
  <si>
    <t xml:space="preserve">• Black patients are experiencing disproportionate rates of 30-day all cause readmissions:
- They have the highest rates of 30-day all cause readmission rates (above the aggregate rate by 3.3%)
- They are over 5 times more likely to experience 30-day readmissions than our White patients
- They make up only 30% of our denominator of potential cases but they make up 36.4% of our numerator of 30-day readmissions
</t>
  </si>
  <si>
    <t xml:space="preserve">• Somali speaking patients are experiencing disproportionate rates of 30-day all cause readmissions:
- They have the highest rates of 30-day all cause readmission rates (above the aggregate rate by 14.2%)
- They are over 15 times more likely to experience 30-day readmissions than our English speaking patients
- They make up only 11.6% of our denominator of potential cases but they make up 15.6% of our numerator of 30-day readmissions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</si>
</sst>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6"/>
      <color theme="1"/>
      <name val="Calibri"/>
      <family val="2"/>
      <scheme val="minor"/>
    </font>
    <font>
      <sz val="16"/>
      <color theme="1"/>
      <name val="Calibri"/>
      <family val="2"/>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10" fontId="0" fillId="0" borderId="0" xfId="2" applyNumberFormat="1" applyFont="1"/>
    <xf numFmtId="0" fontId="2" fillId="0" borderId="0" xfId="0" applyFont="1" applyAlignment="1">
      <alignment horizontal="right"/>
    </xf>
    <xf numFmtId="0" fontId="3" fillId="0" borderId="0" xfId="0" applyFont="1"/>
    <xf numFmtId="0" fontId="0" fillId="0" borderId="0" xfId="0" applyAlignment="1">
      <alignment horizontal="center" wrapText="1"/>
    </xf>
    <xf numFmtId="164" fontId="0" fillId="0" borderId="0" xfId="1" applyNumberFormat="1" applyFont="1" applyAlignment="1">
      <alignment horizontal="center" wrapText="1"/>
    </xf>
    <xf numFmtId="165" fontId="0" fillId="0" borderId="0" xfId="0" applyNumberFormat="1" applyAlignment="1">
      <alignment horizontal="center" wrapText="1"/>
    </xf>
    <xf numFmtId="164" fontId="0" fillId="0" borderId="0" xfId="1" applyNumberFormat="1" applyFont="1" applyAlignment="1">
      <alignment horizontal="center"/>
    </xf>
    <xf numFmtId="165" fontId="0" fillId="0" borderId="0" xfId="2" applyNumberFormat="1" applyFont="1" applyAlignment="1">
      <alignment horizontal="center"/>
    </xf>
    <xf numFmtId="165" fontId="0" fillId="0" borderId="0" xfId="0" applyNumberFormat="1"/>
    <xf numFmtId="43" fontId="0" fillId="0" borderId="0" xfId="1" applyFont="1"/>
    <xf numFmtId="0" fontId="4" fillId="0" borderId="0" xfId="0" applyFont="1" applyAlignment="1">
      <alignment horizontal="left" vertical="top" wrapText="1"/>
    </xf>
    <xf numFmtId="164" fontId="0" fillId="0" borderId="0" xfId="1" applyNumberFormat="1" applyFont="1" applyAlignment="1">
      <alignment horizontal="left"/>
    </xf>
    <xf numFmtId="0" fontId="2" fillId="0" borderId="0" xfId="0" applyFont="1" applyAlignment="1">
      <alignment horizontal="center"/>
    </xf>
    <xf numFmtId="0" fontId="2" fillId="0" borderId="0" xfId="0" applyFont="1" applyAlignment="1">
      <alignment horizontal="lef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horizontal="left"/>
    </xf>
    <xf numFmtId="0" fontId="4" fillId="0" borderId="0" xfId="0" applyFont="1" applyAlignment="1">
      <alignmen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'Data Template - Sample (race)'!$B$6</c:f>
              <c:strCache>
                <c:ptCount val="1"/>
                <c:pt idx="0">
                  <c:v> Denominator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9EB-46A2-8810-0ADF389A7B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9EB-46A2-8810-0ADF389A7B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9EB-46A2-8810-0ADF389A7B0E}"/>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Template - Sample (race)'!$A$7:$A$9</c:f>
              <c:strCache>
                <c:ptCount val="3"/>
                <c:pt idx="0">
                  <c:v>White</c:v>
                </c:pt>
                <c:pt idx="1">
                  <c:v>Black</c:v>
                </c:pt>
                <c:pt idx="2">
                  <c:v>Other</c:v>
                </c:pt>
              </c:strCache>
            </c:strRef>
          </c:cat>
          <c:val>
            <c:numRef>
              <c:f>'Data Template - Sample (race)'!$B$7:$B$9</c:f>
              <c:numCache>
                <c:formatCode>_(* #,##0_);_(* \(#,##0\);_(* "-"??_);_(@_)</c:formatCode>
                <c:ptCount val="3"/>
                <c:pt idx="0">
                  <c:v>300</c:v>
                </c:pt>
                <c:pt idx="1">
                  <c:v>150</c:v>
                </c:pt>
                <c:pt idx="2">
                  <c:v>50</c:v>
                </c:pt>
              </c:numCache>
            </c:numRef>
          </c:val>
          <c:extLst>
            <c:ext xmlns:c16="http://schemas.microsoft.com/office/drawing/2014/chart" uri="{C3380CC4-5D6E-409C-BE32-E72D297353CC}">
              <c16:uniqueId val="{00000000-B42A-488C-BB66-1EB3954BE77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'Data Template-4 Patient Groups'!$C$6</c:f>
              <c:strCache>
                <c:ptCount val="1"/>
                <c:pt idx="0">
                  <c:v>Numerator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B75-4706-ACBC-93B57608E8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B75-4706-ACBC-93B57608E8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B75-4706-ACBC-93B57608E88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4F-4CA7-81A8-D356E4454B1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Template-4 Patient Groups'!$A$7:$A$10</c:f>
              <c:strCache>
                <c:ptCount val="4"/>
                <c:pt idx="0">
                  <c:v>Group A</c:v>
                </c:pt>
                <c:pt idx="1">
                  <c:v>Group B</c:v>
                </c:pt>
                <c:pt idx="2">
                  <c:v>Group C</c:v>
                </c:pt>
                <c:pt idx="3">
                  <c:v>Group D</c:v>
                </c:pt>
              </c:strCache>
            </c:strRef>
          </c:cat>
          <c:val>
            <c:numRef>
              <c:f>'Data Template-4 Patient Groups'!$C$7:$C$10</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6-1B75-4706-ACBC-93B57608E888}"/>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'Data Template-5 Patient Groups'!$B$6</c:f>
              <c:strCache>
                <c:ptCount val="1"/>
                <c:pt idx="0">
                  <c:v> Denominator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EE7-4D45-B34D-15B4BFB964A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EE7-4D45-B34D-15B4BFB964A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EE7-4D45-B34D-15B4BFB964A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EE7-4D45-B34D-15B4BFB964A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81-4000-B575-47885CE061B7}"/>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Template-5 Patient Groups'!$A$7:$A$11</c:f>
              <c:strCache>
                <c:ptCount val="5"/>
                <c:pt idx="0">
                  <c:v>Group A</c:v>
                </c:pt>
                <c:pt idx="1">
                  <c:v>Group B</c:v>
                </c:pt>
                <c:pt idx="2">
                  <c:v>Group C</c:v>
                </c:pt>
                <c:pt idx="3">
                  <c:v>Group D</c:v>
                </c:pt>
                <c:pt idx="4">
                  <c:v>Group E</c:v>
                </c:pt>
              </c:strCache>
            </c:strRef>
          </c:cat>
          <c:val>
            <c:numRef>
              <c:f>'Data Template-5 Patient Groups'!$B$7:$B$11</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8-FEE7-4D45-B34D-15B4BFB964A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'Data Template-5 Patient Groups'!$C$6</c:f>
              <c:strCache>
                <c:ptCount val="1"/>
                <c:pt idx="0">
                  <c:v>Numerator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F00-4220-A963-ACED4330449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F00-4220-A963-ACED4330449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F00-4220-A963-ACED4330449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F00-4220-A963-ACED4330449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FD6-4096-8F58-A4377566F0F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Template-5 Patient Groups'!$A$7:$A$11</c:f>
              <c:strCache>
                <c:ptCount val="5"/>
                <c:pt idx="0">
                  <c:v>Group A</c:v>
                </c:pt>
                <c:pt idx="1">
                  <c:v>Group B</c:v>
                </c:pt>
                <c:pt idx="2">
                  <c:v>Group C</c:v>
                </c:pt>
                <c:pt idx="3">
                  <c:v>Group D</c:v>
                </c:pt>
                <c:pt idx="4">
                  <c:v>Group E</c:v>
                </c:pt>
              </c:strCache>
            </c:strRef>
          </c:cat>
          <c:val>
            <c:numRef>
              <c:f>'Data Template-5 Patient Groups'!$C$7:$C$11</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8-CF00-4220-A963-ACED4330449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'Data Template - Sample (race)'!$C$6</c:f>
              <c:strCache>
                <c:ptCount val="1"/>
                <c:pt idx="0">
                  <c:v>Numerator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DD0-437B-96A1-FC5E4B88E6A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DD0-437B-96A1-FC5E4B88E6A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DD0-437B-96A1-FC5E4B88E6AA}"/>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Template - Sample (race)'!$A$7:$A$9</c:f>
              <c:strCache>
                <c:ptCount val="3"/>
                <c:pt idx="0">
                  <c:v>White</c:v>
                </c:pt>
                <c:pt idx="1">
                  <c:v>Black</c:v>
                </c:pt>
                <c:pt idx="2">
                  <c:v>Other</c:v>
                </c:pt>
              </c:strCache>
            </c:strRef>
          </c:cat>
          <c:val>
            <c:numRef>
              <c:f>'Data Template - Sample (race)'!$C$7:$C$9</c:f>
              <c:numCache>
                <c:formatCode>_(* #,##0_);_(* \(#,##0\);_(* "-"??_);_(@_)</c:formatCode>
                <c:ptCount val="3"/>
                <c:pt idx="0">
                  <c:v>40</c:v>
                </c:pt>
                <c:pt idx="1">
                  <c:v>28</c:v>
                </c:pt>
                <c:pt idx="2">
                  <c:v>9</c:v>
                </c:pt>
              </c:numCache>
            </c:numRef>
          </c:val>
          <c:extLst>
            <c:ext xmlns:c16="http://schemas.microsoft.com/office/drawing/2014/chart" uri="{C3380CC4-5D6E-409C-BE32-E72D297353CC}">
              <c16:uniqueId val="{00000000-89EE-42F7-991F-794481A45AD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'Data Template-Sample (language)'!$B$6</c:f>
              <c:strCache>
                <c:ptCount val="1"/>
                <c:pt idx="0">
                  <c:v> Denominator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4EB-43C1-8A18-3E290E1940C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4EB-43C1-8A18-3E290E1940C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4EB-43C1-8A18-3E290E1940C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307-4039-ADFD-76293E174233}"/>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Template-Sample (language)'!$A$7:$A$10</c:f>
              <c:strCache>
                <c:ptCount val="4"/>
                <c:pt idx="0">
                  <c:v>English</c:v>
                </c:pt>
                <c:pt idx="1">
                  <c:v>Spanish</c:v>
                </c:pt>
                <c:pt idx="2">
                  <c:v>Somali</c:v>
                </c:pt>
                <c:pt idx="3">
                  <c:v>Other</c:v>
                </c:pt>
              </c:strCache>
            </c:strRef>
          </c:cat>
          <c:val>
            <c:numRef>
              <c:f>'Data Template-Sample (language)'!$B$7:$B$10</c:f>
              <c:numCache>
                <c:formatCode>_(* #,##0_);_(* \(#,##0\);_(* "-"??_);_(@_)</c:formatCode>
                <c:ptCount val="4"/>
                <c:pt idx="0">
                  <c:v>400</c:v>
                </c:pt>
                <c:pt idx="1">
                  <c:v>58</c:v>
                </c:pt>
                <c:pt idx="2">
                  <c:v>27</c:v>
                </c:pt>
                <c:pt idx="3">
                  <c:v>15</c:v>
                </c:pt>
              </c:numCache>
            </c:numRef>
          </c:val>
          <c:extLst>
            <c:ext xmlns:c16="http://schemas.microsoft.com/office/drawing/2014/chart" uri="{C3380CC4-5D6E-409C-BE32-E72D297353CC}">
              <c16:uniqueId val="{00000006-44EB-43C1-8A18-3E290E1940C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'Data Template-Sample (language)'!$C$6</c:f>
              <c:strCache>
                <c:ptCount val="1"/>
                <c:pt idx="0">
                  <c:v>Numerator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6EB-439F-B5E1-80C7771424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6EB-439F-B5E1-80C7771424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6EB-439F-B5E1-80C7771424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0D9-48F3-93FF-B7F31943EAD8}"/>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Template-Sample (language)'!$A$7:$A$10</c:f>
              <c:strCache>
                <c:ptCount val="4"/>
                <c:pt idx="0">
                  <c:v>English</c:v>
                </c:pt>
                <c:pt idx="1">
                  <c:v>Spanish</c:v>
                </c:pt>
                <c:pt idx="2">
                  <c:v>Somali</c:v>
                </c:pt>
                <c:pt idx="3">
                  <c:v>Other</c:v>
                </c:pt>
              </c:strCache>
            </c:strRef>
          </c:cat>
          <c:val>
            <c:numRef>
              <c:f>'Data Template-Sample (language)'!$C$7:$C$10</c:f>
              <c:numCache>
                <c:formatCode>_(* #,##0_);_(* \(#,##0\);_(* "-"??_);_(@_)</c:formatCode>
                <c:ptCount val="4"/>
                <c:pt idx="0">
                  <c:v>55</c:v>
                </c:pt>
                <c:pt idx="1">
                  <c:v>12</c:v>
                </c:pt>
                <c:pt idx="2">
                  <c:v>8</c:v>
                </c:pt>
                <c:pt idx="3">
                  <c:v>2</c:v>
                </c:pt>
              </c:numCache>
            </c:numRef>
          </c:val>
          <c:extLst>
            <c:ext xmlns:c16="http://schemas.microsoft.com/office/drawing/2014/chart" uri="{C3380CC4-5D6E-409C-BE32-E72D297353CC}">
              <c16:uniqueId val="{00000006-B6EB-439F-B5E1-80C7771424E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'Data Template-2 Patient Groups'!$B$6</c:f>
              <c:strCache>
                <c:ptCount val="1"/>
                <c:pt idx="0">
                  <c:v> Denominator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6AF-43D8-A869-4833772DB00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6AF-43D8-A869-4833772DB00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Template-2 Patient Groups'!$A$7:$A$8</c:f>
              <c:strCache>
                <c:ptCount val="2"/>
                <c:pt idx="0">
                  <c:v>Group A</c:v>
                </c:pt>
                <c:pt idx="1">
                  <c:v>Group B</c:v>
                </c:pt>
              </c:strCache>
            </c:strRef>
          </c:cat>
          <c:val>
            <c:numRef>
              <c:f>'Data Template-2 Patient Groups'!$B$7:$B$8</c:f>
              <c:numCache>
                <c:formatCode>_(* #,##0_);_(* \(#,##0\);_(* "-"??_);_(@_)</c:formatCode>
                <c:ptCount val="2"/>
                <c:pt idx="0">
                  <c:v>0</c:v>
                </c:pt>
                <c:pt idx="1">
                  <c:v>0</c:v>
                </c:pt>
              </c:numCache>
            </c:numRef>
          </c:val>
          <c:extLst>
            <c:ext xmlns:c16="http://schemas.microsoft.com/office/drawing/2014/chart" uri="{C3380CC4-5D6E-409C-BE32-E72D297353CC}">
              <c16:uniqueId val="{00000006-96AF-43D8-A869-4833772DB00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'Data Template-2 Patient Groups'!$C$6</c:f>
              <c:strCache>
                <c:ptCount val="1"/>
                <c:pt idx="0">
                  <c:v>Numerator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F85-497D-95DF-9522A129656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F85-497D-95DF-9522A1296567}"/>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Template-2 Patient Groups'!$A$7:$A$8</c:f>
              <c:strCache>
                <c:ptCount val="2"/>
                <c:pt idx="0">
                  <c:v>Group A</c:v>
                </c:pt>
                <c:pt idx="1">
                  <c:v>Group B</c:v>
                </c:pt>
              </c:strCache>
            </c:strRef>
          </c:cat>
          <c:val>
            <c:numRef>
              <c:f>'Data Template-2 Patient Groups'!$C$7:$C$8</c:f>
              <c:numCache>
                <c:formatCode>_(* #,##0_);_(* \(#,##0\);_(* "-"??_);_(@_)</c:formatCode>
                <c:ptCount val="2"/>
                <c:pt idx="0">
                  <c:v>0</c:v>
                </c:pt>
                <c:pt idx="1">
                  <c:v>0</c:v>
                </c:pt>
              </c:numCache>
            </c:numRef>
          </c:val>
          <c:extLst>
            <c:ext xmlns:c16="http://schemas.microsoft.com/office/drawing/2014/chart" uri="{C3380CC4-5D6E-409C-BE32-E72D297353CC}">
              <c16:uniqueId val="{00000006-0F85-497D-95DF-9522A129656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'Data Template-3 Patient Groups'!$B$6</c:f>
              <c:strCache>
                <c:ptCount val="1"/>
                <c:pt idx="0">
                  <c:v> Denominator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CEE-4BE7-958A-7735544B4DE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CEE-4BE7-958A-7735544B4DE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254-4059-B7A2-8D3E5DB244C0}"/>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Template-3 Patient Groups'!$A$7:$A$9</c:f>
              <c:strCache>
                <c:ptCount val="3"/>
                <c:pt idx="0">
                  <c:v>Group A</c:v>
                </c:pt>
                <c:pt idx="1">
                  <c:v>Group B</c:v>
                </c:pt>
                <c:pt idx="2">
                  <c:v>Group C</c:v>
                </c:pt>
              </c:strCache>
            </c:strRef>
          </c:cat>
          <c:val>
            <c:numRef>
              <c:f>'Data Template-3 Patient Groups'!$B$7:$B$9</c:f>
              <c:numCache>
                <c:formatCode>_(* #,##0_);_(* \(#,##0\);_(* "-"??_);_(@_)</c:formatCode>
                <c:ptCount val="3"/>
                <c:pt idx="0">
                  <c:v>0</c:v>
                </c:pt>
                <c:pt idx="1">
                  <c:v>0</c:v>
                </c:pt>
                <c:pt idx="2">
                  <c:v>0</c:v>
                </c:pt>
              </c:numCache>
            </c:numRef>
          </c:val>
          <c:extLst>
            <c:ext xmlns:c16="http://schemas.microsoft.com/office/drawing/2014/chart" uri="{C3380CC4-5D6E-409C-BE32-E72D297353CC}">
              <c16:uniqueId val="{00000004-7CEE-4BE7-958A-7735544B4DE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'Data Template-3 Patient Groups'!$C$6</c:f>
              <c:strCache>
                <c:ptCount val="1"/>
                <c:pt idx="0">
                  <c:v>Numerator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500-4990-95E7-D01228C66B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500-4990-95E7-D01228C66B6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4CF-46FD-8491-15515FCAEA1B}"/>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Template-3 Patient Groups'!$A$7:$A$9</c:f>
              <c:strCache>
                <c:ptCount val="3"/>
                <c:pt idx="0">
                  <c:v>Group A</c:v>
                </c:pt>
                <c:pt idx="1">
                  <c:v>Group B</c:v>
                </c:pt>
                <c:pt idx="2">
                  <c:v>Group C</c:v>
                </c:pt>
              </c:strCache>
            </c:strRef>
          </c:cat>
          <c:val>
            <c:numRef>
              <c:f>'Data Template-3 Patient Groups'!$C$7:$C$9</c:f>
              <c:numCache>
                <c:formatCode>_(* #,##0_);_(* \(#,##0\);_(* "-"??_);_(@_)</c:formatCode>
                <c:ptCount val="3"/>
                <c:pt idx="0">
                  <c:v>0</c:v>
                </c:pt>
                <c:pt idx="1">
                  <c:v>0</c:v>
                </c:pt>
                <c:pt idx="2">
                  <c:v>0</c:v>
                </c:pt>
              </c:numCache>
            </c:numRef>
          </c:val>
          <c:extLst>
            <c:ext xmlns:c16="http://schemas.microsoft.com/office/drawing/2014/chart" uri="{C3380CC4-5D6E-409C-BE32-E72D297353CC}">
              <c16:uniqueId val="{00000004-C500-4990-95E7-D01228C66B6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'Data Template-4 Patient Groups'!$B$6</c:f>
              <c:strCache>
                <c:ptCount val="1"/>
                <c:pt idx="0">
                  <c:v> Denominator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F46-4F27-A62E-FFCDA520F6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F46-4F27-A62E-FFCDA520F6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F46-4F27-A62E-FFCDA520F6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BFB-404E-AFCF-E86E3299F4EF}"/>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Template-4 Patient Groups'!$A$7:$A$10</c:f>
              <c:strCache>
                <c:ptCount val="4"/>
                <c:pt idx="0">
                  <c:v>Group A</c:v>
                </c:pt>
                <c:pt idx="1">
                  <c:v>Group B</c:v>
                </c:pt>
                <c:pt idx="2">
                  <c:v>Group C</c:v>
                </c:pt>
                <c:pt idx="3">
                  <c:v>Group D</c:v>
                </c:pt>
              </c:strCache>
            </c:strRef>
          </c:cat>
          <c:val>
            <c:numRef>
              <c:f>'Data Template-4 Patient Groups'!$B$7:$B$10</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6-1F46-4F27-A62E-FFCDA520F66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10388600</xdr:colOff>
      <xdr:row>0</xdr:row>
      <xdr:rowOff>176953</xdr:rowOff>
    </xdr:from>
    <xdr:to>
      <xdr:col>0</xdr:col>
      <xdr:colOff>11206479</xdr:colOff>
      <xdr:row>1</xdr:row>
      <xdr:rowOff>583231</xdr:rowOff>
    </xdr:to>
    <xdr:pic>
      <xdr:nvPicPr>
        <xdr:cNvPr id="2" name="Picture 1">
          <a:extLst>
            <a:ext uri="{FF2B5EF4-FFF2-40B4-BE49-F238E27FC236}">
              <a16:creationId xmlns:a16="http://schemas.microsoft.com/office/drawing/2014/main" id="{482E0CF5-6EB3-4AE9-B194-0510297585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88600" y="176953"/>
          <a:ext cx="817879" cy="5925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164253</xdr:colOff>
      <xdr:row>10</xdr:row>
      <xdr:rowOff>57573</xdr:rowOff>
    </xdr:from>
    <xdr:to>
      <xdr:col>4</xdr:col>
      <xdr:colOff>880533</xdr:colOff>
      <xdr:row>22</xdr:row>
      <xdr:rowOff>152399</xdr:rowOff>
    </xdr:to>
    <xdr:graphicFrame macro="">
      <xdr:nvGraphicFramePr>
        <xdr:cNvPr id="4" name="Chart 3">
          <a:extLst>
            <a:ext uri="{FF2B5EF4-FFF2-40B4-BE49-F238E27FC236}">
              <a16:creationId xmlns:a16="http://schemas.microsoft.com/office/drawing/2014/main" id="{CEC9EDD5-3A54-5868-2420-C4B8087C17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1186785</xdr:colOff>
      <xdr:row>10</xdr:row>
      <xdr:rowOff>78378</xdr:rowOff>
    </xdr:from>
    <xdr:to>
      <xdr:col>9</xdr:col>
      <xdr:colOff>133048</xdr:colOff>
      <xdr:row>22</xdr:row>
      <xdr:rowOff>173203</xdr:rowOff>
    </xdr:to>
    <xdr:graphicFrame macro="">
      <xdr:nvGraphicFramePr>
        <xdr:cNvPr id="5" name="Chart 4">
          <a:extLst>
            <a:ext uri="{FF2B5EF4-FFF2-40B4-BE49-F238E27FC236}">
              <a16:creationId xmlns:a16="http://schemas.microsoft.com/office/drawing/2014/main" id="{823F698D-D355-4558-66C4-18F60C7EEC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393700</xdr:colOff>
      <xdr:row>0</xdr:row>
      <xdr:rowOff>45720</xdr:rowOff>
    </xdr:from>
    <xdr:to>
      <xdr:col>10</xdr:col>
      <xdr:colOff>345439</xdr:colOff>
      <xdr:row>3</xdr:row>
      <xdr:rowOff>79465</xdr:rowOff>
    </xdr:to>
    <xdr:pic>
      <xdr:nvPicPr>
        <xdr:cNvPr id="7" name="Picture 6">
          <a:extLst>
            <a:ext uri="{FF2B5EF4-FFF2-40B4-BE49-F238E27FC236}">
              <a16:creationId xmlns:a16="http://schemas.microsoft.com/office/drawing/2014/main" id="{12A2629A-4B1B-468E-835A-73696FCBF8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39100" y="45720"/>
          <a:ext cx="815339" cy="5671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138853</xdr:colOff>
      <xdr:row>11</xdr:row>
      <xdr:rowOff>99907</xdr:rowOff>
    </xdr:from>
    <xdr:to>
      <xdr:col>4</xdr:col>
      <xdr:colOff>855133</xdr:colOff>
      <xdr:row>24</xdr:row>
      <xdr:rowOff>8467</xdr:rowOff>
    </xdr:to>
    <xdr:graphicFrame macro="">
      <xdr:nvGraphicFramePr>
        <xdr:cNvPr id="2" name="Chart 1">
          <a:extLst>
            <a:ext uri="{FF2B5EF4-FFF2-40B4-BE49-F238E27FC236}">
              <a16:creationId xmlns:a16="http://schemas.microsoft.com/office/drawing/2014/main" id="{3A9C16B1-9DC2-4E73-82BA-3CF2F0B50C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1220651</xdr:colOff>
      <xdr:row>11</xdr:row>
      <xdr:rowOff>120711</xdr:rowOff>
    </xdr:from>
    <xdr:to>
      <xdr:col>9</xdr:col>
      <xdr:colOff>166914</xdr:colOff>
      <xdr:row>24</xdr:row>
      <xdr:rowOff>29270</xdr:rowOff>
    </xdr:to>
    <xdr:graphicFrame macro="">
      <xdr:nvGraphicFramePr>
        <xdr:cNvPr id="3" name="Chart 2">
          <a:extLst>
            <a:ext uri="{FF2B5EF4-FFF2-40B4-BE49-F238E27FC236}">
              <a16:creationId xmlns:a16="http://schemas.microsoft.com/office/drawing/2014/main" id="{A3C8DEF1-D651-46DF-A9A9-D808A60D0A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325967</xdr:colOff>
      <xdr:row>0</xdr:row>
      <xdr:rowOff>0</xdr:rowOff>
    </xdr:from>
    <xdr:to>
      <xdr:col>10</xdr:col>
      <xdr:colOff>277706</xdr:colOff>
      <xdr:row>3</xdr:row>
      <xdr:rowOff>33745</xdr:rowOff>
    </xdr:to>
    <xdr:pic>
      <xdr:nvPicPr>
        <xdr:cNvPr id="4" name="Picture 3">
          <a:extLst>
            <a:ext uri="{FF2B5EF4-FFF2-40B4-BE49-F238E27FC236}">
              <a16:creationId xmlns:a16="http://schemas.microsoft.com/office/drawing/2014/main" id="{9E9B3341-6A2D-4330-A6AA-EC011D9F863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71367" y="0"/>
          <a:ext cx="815339" cy="5925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164253</xdr:colOff>
      <xdr:row>9</xdr:row>
      <xdr:rowOff>57573</xdr:rowOff>
    </xdr:from>
    <xdr:to>
      <xdr:col>4</xdr:col>
      <xdr:colOff>880533</xdr:colOff>
      <xdr:row>21</xdr:row>
      <xdr:rowOff>152399</xdr:rowOff>
    </xdr:to>
    <xdr:graphicFrame macro="">
      <xdr:nvGraphicFramePr>
        <xdr:cNvPr id="2" name="Chart 1">
          <a:extLst>
            <a:ext uri="{FF2B5EF4-FFF2-40B4-BE49-F238E27FC236}">
              <a16:creationId xmlns:a16="http://schemas.microsoft.com/office/drawing/2014/main" id="{4ABEBDB4-3EA1-41A1-BEB0-1F5D9C8DE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1186785</xdr:colOff>
      <xdr:row>9</xdr:row>
      <xdr:rowOff>78378</xdr:rowOff>
    </xdr:from>
    <xdr:to>
      <xdr:col>9</xdr:col>
      <xdr:colOff>133048</xdr:colOff>
      <xdr:row>21</xdr:row>
      <xdr:rowOff>173203</xdr:rowOff>
    </xdr:to>
    <xdr:graphicFrame macro="">
      <xdr:nvGraphicFramePr>
        <xdr:cNvPr id="3" name="Chart 2">
          <a:extLst>
            <a:ext uri="{FF2B5EF4-FFF2-40B4-BE49-F238E27FC236}">
              <a16:creationId xmlns:a16="http://schemas.microsoft.com/office/drawing/2014/main" id="{3863765F-C0AA-4C12-B2A7-81E34408E8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393700</xdr:colOff>
      <xdr:row>0</xdr:row>
      <xdr:rowOff>45720</xdr:rowOff>
    </xdr:from>
    <xdr:to>
      <xdr:col>10</xdr:col>
      <xdr:colOff>345439</xdr:colOff>
      <xdr:row>3</xdr:row>
      <xdr:rowOff>79465</xdr:rowOff>
    </xdr:to>
    <xdr:pic>
      <xdr:nvPicPr>
        <xdr:cNvPr id="4" name="Picture 3">
          <a:extLst>
            <a:ext uri="{FF2B5EF4-FFF2-40B4-BE49-F238E27FC236}">
              <a16:creationId xmlns:a16="http://schemas.microsoft.com/office/drawing/2014/main" id="{D3E87B65-0FC0-4F8A-BCFE-1F35EC7E9A0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36560" y="45720"/>
          <a:ext cx="812799" cy="5823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164253</xdr:colOff>
      <xdr:row>10</xdr:row>
      <xdr:rowOff>57573</xdr:rowOff>
    </xdr:from>
    <xdr:to>
      <xdr:col>4</xdr:col>
      <xdr:colOff>880533</xdr:colOff>
      <xdr:row>22</xdr:row>
      <xdr:rowOff>152399</xdr:rowOff>
    </xdr:to>
    <xdr:graphicFrame macro="">
      <xdr:nvGraphicFramePr>
        <xdr:cNvPr id="2" name="Chart 1">
          <a:extLst>
            <a:ext uri="{FF2B5EF4-FFF2-40B4-BE49-F238E27FC236}">
              <a16:creationId xmlns:a16="http://schemas.microsoft.com/office/drawing/2014/main" id="{53A53349-86C7-406B-99BB-AE4A90848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1186785</xdr:colOff>
      <xdr:row>10</xdr:row>
      <xdr:rowOff>78378</xdr:rowOff>
    </xdr:from>
    <xdr:to>
      <xdr:col>9</xdr:col>
      <xdr:colOff>133048</xdr:colOff>
      <xdr:row>22</xdr:row>
      <xdr:rowOff>173203</xdr:rowOff>
    </xdr:to>
    <xdr:graphicFrame macro="">
      <xdr:nvGraphicFramePr>
        <xdr:cNvPr id="3" name="Chart 2">
          <a:extLst>
            <a:ext uri="{FF2B5EF4-FFF2-40B4-BE49-F238E27FC236}">
              <a16:creationId xmlns:a16="http://schemas.microsoft.com/office/drawing/2014/main" id="{EECB7B76-37B0-4616-9665-EF408E6E8F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393700</xdr:colOff>
      <xdr:row>0</xdr:row>
      <xdr:rowOff>45720</xdr:rowOff>
    </xdr:from>
    <xdr:to>
      <xdr:col>10</xdr:col>
      <xdr:colOff>345439</xdr:colOff>
      <xdr:row>3</xdr:row>
      <xdr:rowOff>79465</xdr:rowOff>
    </xdr:to>
    <xdr:pic>
      <xdr:nvPicPr>
        <xdr:cNvPr id="4" name="Picture 3">
          <a:extLst>
            <a:ext uri="{FF2B5EF4-FFF2-40B4-BE49-F238E27FC236}">
              <a16:creationId xmlns:a16="http://schemas.microsoft.com/office/drawing/2014/main" id="{959319D9-88A9-4700-8834-94957717528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36560" y="45720"/>
          <a:ext cx="812799" cy="5823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164253</xdr:colOff>
      <xdr:row>11</xdr:row>
      <xdr:rowOff>57573</xdr:rowOff>
    </xdr:from>
    <xdr:to>
      <xdr:col>4</xdr:col>
      <xdr:colOff>880533</xdr:colOff>
      <xdr:row>23</xdr:row>
      <xdr:rowOff>152399</xdr:rowOff>
    </xdr:to>
    <xdr:graphicFrame macro="">
      <xdr:nvGraphicFramePr>
        <xdr:cNvPr id="2" name="Chart 1">
          <a:extLst>
            <a:ext uri="{FF2B5EF4-FFF2-40B4-BE49-F238E27FC236}">
              <a16:creationId xmlns:a16="http://schemas.microsoft.com/office/drawing/2014/main" id="{C25BB15A-B5A3-4C03-89A3-8F9E7DA1BC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1186785</xdr:colOff>
      <xdr:row>11</xdr:row>
      <xdr:rowOff>78378</xdr:rowOff>
    </xdr:from>
    <xdr:to>
      <xdr:col>9</xdr:col>
      <xdr:colOff>133048</xdr:colOff>
      <xdr:row>23</xdr:row>
      <xdr:rowOff>173203</xdr:rowOff>
    </xdr:to>
    <xdr:graphicFrame macro="">
      <xdr:nvGraphicFramePr>
        <xdr:cNvPr id="3" name="Chart 2">
          <a:extLst>
            <a:ext uri="{FF2B5EF4-FFF2-40B4-BE49-F238E27FC236}">
              <a16:creationId xmlns:a16="http://schemas.microsoft.com/office/drawing/2014/main" id="{FB37B04C-84AF-440A-854F-8FAA7B530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393700</xdr:colOff>
      <xdr:row>0</xdr:row>
      <xdr:rowOff>45720</xdr:rowOff>
    </xdr:from>
    <xdr:to>
      <xdr:col>10</xdr:col>
      <xdr:colOff>345439</xdr:colOff>
      <xdr:row>3</xdr:row>
      <xdr:rowOff>79465</xdr:rowOff>
    </xdr:to>
    <xdr:pic>
      <xdr:nvPicPr>
        <xdr:cNvPr id="4" name="Picture 3">
          <a:extLst>
            <a:ext uri="{FF2B5EF4-FFF2-40B4-BE49-F238E27FC236}">
              <a16:creationId xmlns:a16="http://schemas.microsoft.com/office/drawing/2014/main" id="{520E76BE-8C13-40FE-AB35-4B721C10F8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36560" y="45720"/>
          <a:ext cx="812799" cy="5823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164253</xdr:colOff>
      <xdr:row>12</xdr:row>
      <xdr:rowOff>57573</xdr:rowOff>
    </xdr:from>
    <xdr:to>
      <xdr:col>4</xdr:col>
      <xdr:colOff>880533</xdr:colOff>
      <xdr:row>24</xdr:row>
      <xdr:rowOff>152399</xdr:rowOff>
    </xdr:to>
    <xdr:graphicFrame macro="">
      <xdr:nvGraphicFramePr>
        <xdr:cNvPr id="2" name="Chart 1">
          <a:extLst>
            <a:ext uri="{FF2B5EF4-FFF2-40B4-BE49-F238E27FC236}">
              <a16:creationId xmlns:a16="http://schemas.microsoft.com/office/drawing/2014/main" id="{AB722A42-DEB3-4F98-9C8D-84ACDBB931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1186785</xdr:colOff>
      <xdr:row>12</xdr:row>
      <xdr:rowOff>78378</xdr:rowOff>
    </xdr:from>
    <xdr:to>
      <xdr:col>9</xdr:col>
      <xdr:colOff>133048</xdr:colOff>
      <xdr:row>24</xdr:row>
      <xdr:rowOff>173203</xdr:rowOff>
    </xdr:to>
    <xdr:graphicFrame macro="">
      <xdr:nvGraphicFramePr>
        <xdr:cNvPr id="3" name="Chart 2">
          <a:extLst>
            <a:ext uri="{FF2B5EF4-FFF2-40B4-BE49-F238E27FC236}">
              <a16:creationId xmlns:a16="http://schemas.microsoft.com/office/drawing/2014/main" id="{3C390F8F-7E50-4F17-91A3-B70B15D987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393700</xdr:colOff>
      <xdr:row>0</xdr:row>
      <xdr:rowOff>45720</xdr:rowOff>
    </xdr:from>
    <xdr:to>
      <xdr:col>10</xdr:col>
      <xdr:colOff>345439</xdr:colOff>
      <xdr:row>3</xdr:row>
      <xdr:rowOff>79465</xdr:rowOff>
    </xdr:to>
    <xdr:pic>
      <xdr:nvPicPr>
        <xdr:cNvPr id="4" name="Picture 3">
          <a:extLst>
            <a:ext uri="{FF2B5EF4-FFF2-40B4-BE49-F238E27FC236}">
              <a16:creationId xmlns:a16="http://schemas.microsoft.com/office/drawing/2014/main" id="{B5ED3387-6860-4A87-977C-4AF84F654B6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36560" y="45720"/>
          <a:ext cx="812799" cy="58238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ellie Goodson" id="{C3F6BA63-03C9-4549-8B11-5BF4F7C6FBEF}" userId="Kellie Goodso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 dT="2022-08-20T22:06:47.82" personId="{C3F6BA63-03C9-4549-8B11-5BF4F7C6FBEF}" id="{2A74EDF2-4F04-4161-9CB7-1CA30F0E665E}">
    <text>Define your data reporting period. It's best to use most recent 12-months of data.</text>
  </threadedComment>
  <threadedComment ref="C3" dT="2022-08-20T19:52:00.11" personId="{C3F6BA63-03C9-4549-8B11-5BF4F7C6FBEF}" id="{3FD60BAB-40CD-4497-BAE0-1387CC85BEE3}">
    <text>Name and short description of the measure you are disaggregating.</text>
  </threadedComment>
  <threadedComment ref="A6" dT="2022-09-25T16:37:31.98" personId="{C3F6BA63-03C9-4549-8B11-5BF4F7C6FBEF}" id="{A06FB5F5-2C99-45AA-B774-25D60D54731B}">
    <text>Patient groups can include race, ethnicity, language spoken, gender, age, insurance status, etc.</text>
  </threadedComment>
  <threadedComment ref="B6" dT="2022-09-25T14:54:42.03" personId="{C3F6BA63-03C9-4549-8B11-5BF4F7C6FBEF}" id="{A76170A8-D1BF-49CC-A0BE-93A74B92C47C}">
    <text>The denominator should include the total number of patients in the group or with the condition you are examining. For example, if you would like to understand which patient populations have good A1c control, your demonator would be all patients in your care who have been diagnosed with diabetes. If you are looking at 30-day readmissions, the denominator includes all patients discharged from the hospital who were re-admitted within a 30-day period. Remember to only count patients one time, in other words, only count the unique number of patients (a unique patient means that even if a patient is seen multiple times during the reporting period they are only counted once).</text>
  </threadedComment>
  <threadedComment ref="C6" dT="2022-09-25T16:05:53.42" personId="{C3F6BA63-03C9-4549-8B11-5BF4F7C6FBEF}" id="{76A45096-74FF-4858-8D38-12C6B2645059}">
    <text>The numerator should include the number of patients who are in the group or with the condition you are examining. For example, if you would like to understand which patient populations have good A1c control, your numerator would be those patients in your care who have their A1c levels in control. If you are looking at 30-day readmissions, the numerator includes all patients who were re-admitted within a 30-day period. Remember to only count patients one time, in other words, only count the unique number of patients (a unique patient means that even if a patient is seen multiple times during the reporting period they are only counted once).</text>
  </threadedComment>
  <threadedComment ref="E6" dT="2022-09-25T22:22:04.26" personId="{C3F6BA63-03C9-4549-8B11-5BF4F7C6FBEF}" id="{4FAB14B1-DFDB-4C2D-94C3-91623CFE19B4}">
    <text>In this template, a negative number is better (meaning groups of patients with a negative number have rates are lower than the aggregate rate). A positive number is worse (meaning groups of patients with a positive number have rates are higher than the aggregate rate).</text>
  </threadedComment>
  <threadedComment ref="H6" dT="2022-09-25T14:54:10.10" personId="{C3F6BA63-03C9-4549-8B11-5BF4F7C6FBEF}" id="{A269298B-74D7-47B1-8511-FF86D166FFAC}">
    <text>Denominator of the group divided by the total.</text>
  </threadedComment>
  <threadedComment ref="I6" dT="2022-09-25T16:07:31.46" personId="{C3F6BA63-03C9-4549-8B11-5BF4F7C6FBEF}" id="{C2E3F1BF-A7E8-4770-BCB7-EE4FB8706C3A}">
    <text>Numerator of the group divided by the total.</text>
  </threadedComment>
  <threadedComment ref="J6" dT="2022-09-25T23:01:17.76" personId="{C3F6BA63-03C9-4549-8B11-5BF4F7C6FBEF}" id="{4F79A573-D2FF-4863-AF96-D8A72BCD9025}">
    <text>In this template, a negative number is better (meaning groups of patients with a negative number in this column have less of a burden of the outcome). A positive number is worse (meaning groups of patients with a positive number in this column have a higher burden of the outcome).</text>
  </threadedComment>
  <threadedComment ref="A25" dT="2022-08-20T22:12:09.71" personId="{C3F6BA63-03C9-4549-8B11-5BF4F7C6FBEF}" id="{66C77E0F-46A9-4ED7-8F68-4C346B3FB124}">
    <text>Use this area to note key findings, data gathering processes used as well as challenges or barriers experienced.</text>
  </threadedComment>
</ThreadedComments>
</file>

<file path=xl/threadedComments/threadedComment2.xml><?xml version="1.0" encoding="utf-8"?>
<ThreadedComments xmlns="http://schemas.microsoft.com/office/spreadsheetml/2018/threadedcomments" xmlns:x="http://schemas.openxmlformats.org/spreadsheetml/2006/main">
  <threadedComment ref="C2" dT="2022-08-20T22:06:47.82" personId="{C3F6BA63-03C9-4549-8B11-5BF4F7C6FBEF}" id="{E497AA3B-CB88-4ED1-8AE4-602B586B7093}">
    <text>Define your data reporting period. It's best to use most recent 12-months of data.</text>
  </threadedComment>
  <threadedComment ref="C3" dT="2022-08-20T19:52:00.11" personId="{C3F6BA63-03C9-4549-8B11-5BF4F7C6FBEF}" id="{82A16C7F-5043-44B6-AA31-896B37A6A6A8}">
    <text>Name and describe measure you are disaggregating.</text>
  </threadedComment>
  <threadedComment ref="A6" dT="2022-09-25T16:37:31.98" personId="{C3F6BA63-03C9-4549-8B11-5BF4F7C6FBEF}" id="{B207BF8A-4A19-45AE-9B19-5E9499C94D98}">
    <text>Patient groups can include race, ethnicity, language spoken, gender, age, insurance status, etc.</text>
  </threadedComment>
  <threadedComment ref="B6" dT="2022-09-25T14:54:42.03" personId="{C3F6BA63-03C9-4549-8B11-5BF4F7C6FBEF}" id="{068FEA9F-6A88-4B74-858A-1FCEB9339BE5}">
    <text>The denominator should include the total number of patients in the group or with the condition you are examining. For example, if you would like to understand which patient populations have good A1c control, your demonator would be all patients in your care who have been diagnosed with diabetes. If you are looking at 30-day readmissions, the denominator includes all patients discharged from the hospital who were re-admitted within a 30-day period. Remember to only count patients one time, in other words, only count the unique number of patients (a unique patient means that even if a patient is seen multiple times during the reporting period they are only counted once).</text>
  </threadedComment>
  <threadedComment ref="C6" dT="2022-09-25T16:05:53.42" personId="{C3F6BA63-03C9-4549-8B11-5BF4F7C6FBEF}" id="{B82282FF-530E-49F4-97E2-761F9F4C5C15}">
    <text>The numerator should include the number of patients who are in the group or with the condition you are examining. For example, if you would like to understand which patient populations have good A1c control, your numerator would be those patients in your care who have their A1c levels in control. If you are looking at 30-day readmissions, the numerator includes all patients who were re-admitted within a 30-day period. Remember to only count patients one time, in other words, only count the unique number of patients (a unique patient means that even if a patient is seen multiple times during the reporting period they are only counted once).</text>
  </threadedComment>
  <threadedComment ref="D6" dT="2022-09-25T22:17:21.85" personId="{C3F6BA63-03C9-4549-8B11-5BF4F7C6FBEF}" id="{EC274DB2-B503-41BB-8585-753A80666DEE}">
    <text>Numerator divided by Denominator</text>
  </threadedComment>
  <threadedComment ref="E6" dT="2022-09-25T22:22:04.26" personId="{C3F6BA63-03C9-4549-8B11-5BF4F7C6FBEF}" id="{93942753-85AE-401E-B56A-7A747A99AA99}">
    <text>In this template, a negative number is better (meaning groups of patients with a negative number have rates are lower than the aggregate rate). A positive number is worse (meaning groups of patients with a positive number have rates are higher than the aggregate rate).</text>
  </threadedComment>
  <threadedComment ref="H6" dT="2022-09-25T14:54:10.10" personId="{C3F6BA63-03C9-4549-8B11-5BF4F7C6FBEF}" id="{D290CA51-000E-416E-B199-50849E082FEC}">
    <text>Denominator of the group divided by the total.</text>
  </threadedComment>
  <threadedComment ref="I6" dT="2022-09-25T16:07:31.46" personId="{C3F6BA63-03C9-4549-8B11-5BF4F7C6FBEF}" id="{4ECB17F7-57FF-4140-AF81-B874A4BD2A3F}">
    <text>Numerator of the group divided by the total.</text>
  </threadedComment>
  <threadedComment ref="J6" dT="2022-09-25T23:01:17.76" personId="{C3F6BA63-03C9-4549-8B11-5BF4F7C6FBEF}" id="{87EEDF5C-88AC-4894-ADE1-B018CEDE924E}">
    <text>In this template, a negative number is better (meaning groups of patients with a negative number in this column have less of a burden of the outcome). A positive number is worse (meaning groups of patients with a positive number in this column have a higher burden of the outcome).</text>
  </threadedComment>
  <threadedComment ref="A26" dT="2022-08-20T22:12:09.71" personId="{C3F6BA63-03C9-4549-8B11-5BF4F7C6FBEF}" id="{4E57EC39-0405-4366-B4C0-C3D98E9CA448}">
    <text>Use this area to note key findings, data gathering processes used as well as challenges or barriers experienced.</text>
  </threadedComment>
</ThreadedComments>
</file>

<file path=xl/threadedComments/threadedComment3.xml><?xml version="1.0" encoding="utf-8"?>
<ThreadedComments xmlns="http://schemas.microsoft.com/office/spreadsheetml/2018/threadedcomments" xmlns:x="http://schemas.openxmlformats.org/spreadsheetml/2006/main">
  <threadedComment ref="C2" dT="2022-08-20T22:06:47.82" personId="{C3F6BA63-03C9-4549-8B11-5BF4F7C6FBEF}" id="{AA5A81CE-B8D4-4CC7-9B6A-3BCD85A0F785}">
    <text>Define your data reporting period. It's best to use most recent 12-months of data.</text>
  </threadedComment>
  <threadedComment ref="C3" dT="2022-08-20T19:52:00.11" personId="{C3F6BA63-03C9-4549-8B11-5BF4F7C6FBEF}" id="{9D830EE2-E93B-4AAA-96D4-6CAE0F8E8F89}">
    <text>Name and short description of the measure you are disaggregating.</text>
  </threadedComment>
  <threadedComment ref="A6" dT="2022-09-25T16:37:31.98" personId="{C3F6BA63-03C9-4549-8B11-5BF4F7C6FBEF}" id="{F47E0C43-95D7-4B98-A26D-38C5B12B0FE8}">
    <text>Patient groups can include race, ethnicity, language spoken, gender, age, insurance status, etc.</text>
  </threadedComment>
  <threadedComment ref="B6" dT="2022-09-25T14:54:42.03" personId="{C3F6BA63-03C9-4549-8B11-5BF4F7C6FBEF}" id="{0A15E721-C6A1-4F64-AD38-C5E9E53F1D6C}">
    <text>The denominator should include the total number of patients in the group or with the condition you are examining. For example, if you would like to understand which patient populations have good A1c control, your demonator would be all patients in your care who have been diagnosed with diabetes. If you are looking at 30-day readmissions, the denominator includes all patients discharged from the hospital who were re-admitted within a 30-day period. Remember to only count patients one time, in other words, only count the unique number of patients (a unique patient means that even if a patient is seen multiple times during the reporting period they are only counted once).</text>
  </threadedComment>
  <threadedComment ref="C6" dT="2022-09-25T16:05:53.42" personId="{C3F6BA63-03C9-4549-8B11-5BF4F7C6FBEF}" id="{9DABE2B8-A745-4416-84AC-2C9260A06509}">
    <text>The numerator should include the number of patients who are in the group or with the condition you are examining. For example, if you would like to understand which patient populations have good A1c control, your numerator would be those patients in your care who have their A1c levels in control. If you are looking at 30-day readmissions, the numerator includes all patients who were re-admitted within a 30-day period. Remember to only count patients one time, in other words, only count the unique number of patients (a unique patient means that even if a patient is seen multiple times during the reporting period they are only counted once).</text>
  </threadedComment>
  <threadedComment ref="E6" dT="2022-09-25T22:22:04.26" personId="{C3F6BA63-03C9-4549-8B11-5BF4F7C6FBEF}" id="{3F987DA4-BEF6-4DFB-A45F-DCFDD33C3D53}">
    <text>In this template, a negative number is better (meaning groups of patients with a negative number have rates are lower than the aggregate rate). A positive number is worse (meaning groups of patients with a positive number have rates are higher than the aggregate rate).</text>
  </threadedComment>
  <threadedComment ref="H6" dT="2022-09-25T14:54:10.10" personId="{C3F6BA63-03C9-4549-8B11-5BF4F7C6FBEF}" id="{5C197844-A0B8-452A-ABF7-C450CD098C39}">
    <text>Denominator of the group divided by the total.</text>
  </threadedComment>
  <threadedComment ref="I6" dT="2022-09-25T16:07:31.46" personId="{C3F6BA63-03C9-4549-8B11-5BF4F7C6FBEF}" id="{1B35CB36-D246-4D05-A2ED-BF9E53A551C6}">
    <text>Numerator of the group divided by the total.</text>
  </threadedComment>
  <threadedComment ref="J6" dT="2022-09-25T23:01:17.76" personId="{C3F6BA63-03C9-4549-8B11-5BF4F7C6FBEF}" id="{ADB5D1EA-B178-4B03-B93A-0AF520511A8E}">
    <text>In this template, a negative number is better (meaning groups of patients with a negative number in this column have less of a burden of the outcome). A positive number is worse (meaning groups of patients with a positive number in this column have a higher burden of the outcome).</text>
  </threadedComment>
  <threadedComment ref="A24" dT="2022-08-20T22:12:09.71" personId="{C3F6BA63-03C9-4549-8B11-5BF4F7C6FBEF}" id="{40F21E57-C3C2-4902-9B08-F4DA49F1C51F}">
    <text>Use this area to note key findings, data gathering processes used as well as challenges or barriers experienced.</text>
  </threadedComment>
</ThreadedComments>
</file>

<file path=xl/threadedComments/threadedComment4.xml><?xml version="1.0" encoding="utf-8"?>
<ThreadedComments xmlns="http://schemas.microsoft.com/office/spreadsheetml/2018/threadedcomments" xmlns:x="http://schemas.openxmlformats.org/spreadsheetml/2006/main">
  <threadedComment ref="C2" dT="2022-08-20T22:06:47.82" personId="{C3F6BA63-03C9-4549-8B11-5BF4F7C6FBEF}" id="{CCFA3A8D-5A50-43DF-9A42-37A7B81DDA4E}">
    <text>Define your data reporting period. It's best to use most recent 12-months of data.</text>
  </threadedComment>
  <threadedComment ref="C3" dT="2022-08-20T19:52:00.11" personId="{C3F6BA63-03C9-4549-8B11-5BF4F7C6FBEF}" id="{7EF06E40-EE41-430A-A67A-027E3BF018D0}">
    <text>Name and short description of the measure you are disaggregating.</text>
  </threadedComment>
  <threadedComment ref="A6" dT="2022-09-25T16:37:31.98" personId="{C3F6BA63-03C9-4549-8B11-5BF4F7C6FBEF}" id="{262C9000-67F7-443A-B0DC-4DE78CB824C3}">
    <text>Patient groups can include race, ethnicity, language spoken, gender, age, insurance status, etc.</text>
  </threadedComment>
  <threadedComment ref="B6" dT="2022-09-25T14:54:42.03" personId="{C3F6BA63-03C9-4549-8B11-5BF4F7C6FBEF}" id="{49BF0283-F695-4991-80A3-DAADA211EA92}">
    <text>The denominator should include the total number of patients in the group or with the condition you are examining. For example, if you would like to understand which patient populations have good A1c control, your demonator would be all patients in your care who have been diagnosed with diabetes. If you are looking at 30-day readmissions, the denominator includes all patients discharged from the hospital who were re-admitted within a 30-day period. Remember to only count patients one time, in other words, only count the unique number of patients (a unique patient means that even if a patient is seen multiple times during the reporting period they are only counted once).</text>
  </threadedComment>
  <threadedComment ref="C6" dT="2022-09-25T16:05:53.42" personId="{C3F6BA63-03C9-4549-8B11-5BF4F7C6FBEF}" id="{4562C765-E9DF-447B-81C2-A2A1212E394A}">
    <text>The numerator should include the number of patients who are in the group or with the condition you are examining. For example, if you would like to understand which patient populations have good A1c control, your numerator would be those patients in your care who have their A1c levels in control. If you are looking at 30-day readmissions, the numerator includes all patients who were re-admitted within a 30-day period. Remember to only count patients one time, in other words, only count the unique number of patients (a unique patient means that even if a patient is seen multiple times during the reporting period they are only counted once).</text>
  </threadedComment>
  <threadedComment ref="E6" dT="2022-09-25T22:22:04.26" personId="{C3F6BA63-03C9-4549-8B11-5BF4F7C6FBEF}" id="{CC0F453E-05EF-48B0-8867-656CB9490780}">
    <text>In this template, a negative number is better (meaning groups of patients with a negative number have rates are lower than the aggregate rate). A positive number is worse (meaning groups of patients with a positive number have rates are higher than the aggregate rate).</text>
  </threadedComment>
  <threadedComment ref="H6" dT="2022-09-25T14:54:10.10" personId="{C3F6BA63-03C9-4549-8B11-5BF4F7C6FBEF}" id="{C5B8E7D8-E5E7-41BA-983B-74A78A3584C7}">
    <text>Denominator of the group divided by the total.</text>
  </threadedComment>
  <threadedComment ref="I6" dT="2022-09-25T16:07:31.46" personId="{C3F6BA63-03C9-4549-8B11-5BF4F7C6FBEF}" id="{D052C7A9-5DC2-47E2-8A99-52074773CBCD}">
    <text>Numerator of the group divided by the total.</text>
  </threadedComment>
  <threadedComment ref="J6" dT="2022-09-25T23:01:17.76" personId="{C3F6BA63-03C9-4549-8B11-5BF4F7C6FBEF}" id="{DF144324-855B-49E3-9A78-A59DCA805C89}">
    <text>In this template, a negative number is better (meaning groups of patients with a negative number in this column have less of a burden of the outcome). A positive number is worse (meaning groups of patients with a positive number in this column have a higher burden of the outcome).</text>
  </threadedComment>
  <threadedComment ref="A25" dT="2022-08-20T22:12:09.71" personId="{C3F6BA63-03C9-4549-8B11-5BF4F7C6FBEF}" id="{479AC274-D6C3-4663-83DE-3A7A9423AD83}">
    <text>Use this area to note key findings, data gathering processes used as well as challenges or barriers experienced.</text>
  </threadedComment>
</ThreadedComments>
</file>

<file path=xl/threadedComments/threadedComment5.xml><?xml version="1.0" encoding="utf-8"?>
<ThreadedComments xmlns="http://schemas.microsoft.com/office/spreadsheetml/2018/threadedcomments" xmlns:x="http://schemas.openxmlformats.org/spreadsheetml/2006/main">
  <threadedComment ref="C2" dT="2022-08-20T22:06:47.82" personId="{C3F6BA63-03C9-4549-8B11-5BF4F7C6FBEF}" id="{DEE8A4B5-E30F-4D5B-9ACE-3C40B2DA13F0}">
    <text>Define your data reporting period. It's best to use most recent 12-months of data.</text>
  </threadedComment>
  <threadedComment ref="C3" dT="2022-08-20T19:52:00.11" personId="{C3F6BA63-03C9-4549-8B11-5BF4F7C6FBEF}" id="{895D7A20-2F4A-492B-A9A3-AFDC01FDD7FC}">
    <text>Name and short description of the measure you are disaggregating.</text>
  </threadedComment>
  <threadedComment ref="A6" dT="2022-09-25T16:37:31.98" personId="{C3F6BA63-03C9-4549-8B11-5BF4F7C6FBEF}" id="{867368B8-81CE-4800-B4A8-2FE3D50DD390}">
    <text>Patient groups can include race, ethnicity, language spoken, gender, age, insurance status, etc.</text>
  </threadedComment>
  <threadedComment ref="B6" dT="2022-09-25T14:54:42.03" personId="{C3F6BA63-03C9-4549-8B11-5BF4F7C6FBEF}" id="{901E9A74-112B-4D4E-B111-6E23413196AA}">
    <text>The denominator should include the total number of patients in the group or with the condition you are examining. For example, if you would like to understand which patient populations have good A1c control, your demonator would be all patients in your care who have been diagnosed with diabetes. If you are looking at 30-day readmissions, the denominator includes all patients discharged from the hospital who were re-admitted within a 30-day period. Remember to only count patients one time, in other words, only count the unique number of patients (a unique patient means that even if a patient is seen multiple times during the reporting period they are only counted once).</text>
  </threadedComment>
  <threadedComment ref="C6" dT="2022-09-25T16:05:53.42" personId="{C3F6BA63-03C9-4549-8B11-5BF4F7C6FBEF}" id="{189BBF45-B16E-4BE6-9BC8-674A2D8713F6}">
    <text>The numerator should include the number of patients who are in the group or with the condition you are examining. For example, if you would like to understand which patient populations have good A1c control, your numerator would be those patients in your care who have their A1c levels in control. If you are looking at 30-day readmissions, the numerator includes all patients who were re-admitted within a 30-day period. Remember to only count patients one time, in other words, only count the unique number of patients (a unique patient means that even if a patient is seen multiple times during the reporting period they are only counted once).</text>
  </threadedComment>
  <threadedComment ref="E6" dT="2022-09-25T22:22:04.26" personId="{C3F6BA63-03C9-4549-8B11-5BF4F7C6FBEF}" id="{949FBAEE-9396-48F0-A035-D308BDAF582F}">
    <text>In this template, a negative number is better (meaning groups of patients with a negative number have rates are lower than the aggregate rate). A positive number is worse (meaning groups of patients with a positive number have rates are higher than the aggregate rate).</text>
  </threadedComment>
  <threadedComment ref="H6" dT="2022-09-25T14:54:10.10" personId="{C3F6BA63-03C9-4549-8B11-5BF4F7C6FBEF}" id="{71787FC6-C2B1-4849-A7A9-5C23E286052B}">
    <text>Denominator of the group divided by the total.</text>
  </threadedComment>
  <threadedComment ref="I6" dT="2022-09-25T16:07:31.46" personId="{C3F6BA63-03C9-4549-8B11-5BF4F7C6FBEF}" id="{EE0BD7DC-7FF0-43A7-9592-4B952C0809C6}">
    <text>Numerator of the group divided by the total.</text>
  </threadedComment>
  <threadedComment ref="J6" dT="2022-09-25T23:01:17.76" personId="{C3F6BA63-03C9-4549-8B11-5BF4F7C6FBEF}" id="{859F6A64-1BD2-4C33-8CF4-C909C62F931D}">
    <text>In this template, a negative number is better (meaning groups of patients with a negative number in this column have less of a burden of the outcome). A positive number is worse (meaning groups of patients with a positive number in this column have a higher burden of the outcome).</text>
  </threadedComment>
  <threadedComment ref="A26" dT="2022-08-20T22:12:09.71" personId="{C3F6BA63-03C9-4549-8B11-5BF4F7C6FBEF}" id="{7DE7C501-2FFA-43EC-B8C9-7E63623D4EC9}">
    <text>Use this area to note key findings, data gathering processes used as well as challenges or barriers experienced.</text>
  </threadedComment>
</ThreadedComments>
</file>

<file path=xl/threadedComments/threadedComment6.xml><?xml version="1.0" encoding="utf-8"?>
<ThreadedComments xmlns="http://schemas.microsoft.com/office/spreadsheetml/2018/threadedcomments" xmlns:x="http://schemas.openxmlformats.org/spreadsheetml/2006/main">
  <threadedComment ref="C2" dT="2022-08-20T22:06:47.82" personId="{C3F6BA63-03C9-4549-8B11-5BF4F7C6FBEF}" id="{5C03B3D3-4A44-4FA3-ACA4-EAA7400A2D36}">
    <text>Define your data reporting period. It's best to use most recent 12-months of data.</text>
  </threadedComment>
  <threadedComment ref="C3" dT="2022-08-20T19:52:00.11" personId="{C3F6BA63-03C9-4549-8B11-5BF4F7C6FBEF}" id="{3517FD1A-BCF8-49B4-B8E6-B910D1E323A3}">
    <text>Name and short description of the measure you are disaggregating.</text>
  </threadedComment>
  <threadedComment ref="A6" dT="2022-09-25T16:37:31.98" personId="{C3F6BA63-03C9-4549-8B11-5BF4F7C6FBEF}" id="{734B7F9A-2D87-449E-BEFF-7D6672F970A1}">
    <text>Patient groups can include race, ethnicity, language spoken, gender, age, insurance status, etc.</text>
  </threadedComment>
  <threadedComment ref="B6" dT="2022-09-25T14:54:42.03" personId="{C3F6BA63-03C9-4549-8B11-5BF4F7C6FBEF}" id="{DE3741EA-7370-471F-B7D6-974AEA4BF605}">
    <text>The denominator should include the total number of patients in the group or with the condition you are examining. For example, if you would like to understand which patient populations have good A1c control, your demonator would be all patients in your care who have been diagnosed with diabetes. If you are looking at 30-day readmissions, the denominator includes all patients discharged from the hospital who were re-admitted within a 30-day period. Remember to only count patients one time, in other words, only count the unique number of patients (a unique patient means that even if a patient is seen multiple times during the reporting period they are only counted once).</text>
  </threadedComment>
  <threadedComment ref="C6" dT="2022-09-25T16:05:53.42" personId="{C3F6BA63-03C9-4549-8B11-5BF4F7C6FBEF}" id="{F542DDE4-74AC-40F0-B14F-EE0F6CB38EBC}">
    <text>The numerator should include the number of patients who are in the group or with the condition you are examining. For example, if you would like to understand which patient populations have good A1c control, your numerator would be those patients in your care who have their A1c levels in control. If you are looking at 30-day readmissions, the numerator includes all patients who were re-admitted within a 30-day period. Remember to only count patients one time, in other words, only count the unique number of patients (a unique patient means that even if a patient is seen multiple times during the reporting period they are only counted once).</text>
  </threadedComment>
  <threadedComment ref="E6" dT="2022-09-25T22:22:04.26" personId="{C3F6BA63-03C9-4549-8B11-5BF4F7C6FBEF}" id="{5B86948C-C26E-4067-8B49-5806C2432FBF}">
    <text>In this template, a negative number is better (meaning groups of patients with a negative number have rates are lower than the aggregate rate). A positive number is worse (meaning groups of patients with a positive number have rates are higher than the aggregate rate).</text>
  </threadedComment>
  <threadedComment ref="H6" dT="2022-09-25T14:54:10.10" personId="{C3F6BA63-03C9-4549-8B11-5BF4F7C6FBEF}" id="{95931CC6-E996-42CC-8415-0DBACBC10FA2}">
    <text>Denominator of the group divided by the total.</text>
  </threadedComment>
  <threadedComment ref="I6" dT="2022-09-25T16:07:31.46" personId="{C3F6BA63-03C9-4549-8B11-5BF4F7C6FBEF}" id="{DADA87C5-2D70-4F76-B934-FB16F28DAAB1}">
    <text>Numerator of the group divided by the total.</text>
  </threadedComment>
  <threadedComment ref="J6" dT="2022-09-25T23:01:17.76" personId="{C3F6BA63-03C9-4549-8B11-5BF4F7C6FBEF}" id="{680DF193-05A8-4795-B6C1-BD4A9686508A}">
    <text>In this template, a negative number is better (meaning groups of patients with a negative number in this column have less of a burden of the outcome). A positive number is worse (meaning groups of patients with a positive number in this column have a higher burden of the outcome).</text>
  </threadedComment>
  <threadedComment ref="A27" dT="2022-08-20T22:12:09.71" personId="{C3F6BA63-03C9-4549-8B11-5BF4F7C6FBEF}" id="{E0D0C81A-42B4-4B0F-A6F3-EFEB380FB7E4}">
    <text>Use this area to note key findings, data gathering processes used as well as challenges or barriers experienced.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5.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microsoft.com/office/2017/10/relationships/threadedComment" Target="../threadedComments/threadedComment6.xml"/><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5310-7000-4528-8D0D-3BD8C71D503D}">
  <dimension ref="A2:Q26"/>
  <sheetViews>
    <sheetView tabSelected="1" zoomScale="90" zoomScaleNormal="90" workbookViewId="0">
      <selection activeCell="A2" sqref="A2:A6"/>
    </sheetView>
  </sheetViews>
  <sheetFormatPr defaultRowHeight="14.4" x14ac:dyDescent="0.3"/>
  <cols>
    <col min="1" max="1" width="164.6640625" customWidth="1"/>
    <col min="15" max="15" width="34.44140625" customWidth="1"/>
  </cols>
  <sheetData>
    <row r="2" spans="1:15" ht="409.05" customHeight="1" x14ac:dyDescent="0.3">
      <c r="A2" s="11" t="s">
        <v>30</v>
      </c>
      <c r="B2" s="19"/>
      <c r="C2" s="19"/>
      <c r="D2" s="19"/>
      <c r="E2" s="19"/>
      <c r="F2" s="19"/>
      <c r="G2" s="19"/>
      <c r="H2" s="19"/>
      <c r="I2" s="19"/>
      <c r="J2" s="19"/>
      <c r="K2" s="19"/>
      <c r="L2" s="19"/>
      <c r="M2" s="19"/>
      <c r="N2" s="19"/>
      <c r="O2" s="19"/>
    </row>
    <row r="3" spans="1:15" ht="14.4" customHeight="1" x14ac:dyDescent="0.3">
      <c r="A3" s="11"/>
      <c r="B3" s="19"/>
      <c r="C3" s="19"/>
      <c r="D3" s="19"/>
      <c r="E3" s="19"/>
      <c r="F3" s="19"/>
      <c r="G3" s="19"/>
      <c r="H3" s="19"/>
      <c r="I3" s="19"/>
      <c r="J3" s="19"/>
      <c r="K3" s="19"/>
      <c r="L3" s="19"/>
      <c r="M3" s="19"/>
      <c r="N3" s="19"/>
      <c r="O3" s="19"/>
    </row>
    <row r="4" spans="1:15" ht="14.4" customHeight="1" x14ac:dyDescent="0.3">
      <c r="A4" s="11"/>
      <c r="B4" s="19"/>
      <c r="C4" s="19"/>
      <c r="D4" s="19"/>
      <c r="E4" s="19"/>
      <c r="F4" s="19"/>
      <c r="G4" s="19"/>
      <c r="H4" s="19"/>
      <c r="I4" s="19"/>
      <c r="J4" s="19"/>
      <c r="K4" s="19"/>
      <c r="L4" s="19"/>
      <c r="M4" s="19"/>
      <c r="N4" s="19"/>
      <c r="O4" s="19"/>
    </row>
    <row r="5" spans="1:15" ht="14.4" customHeight="1" x14ac:dyDescent="0.3">
      <c r="A5" s="11"/>
      <c r="B5" s="19"/>
      <c r="C5" s="19"/>
      <c r="D5" s="19"/>
      <c r="E5" s="19"/>
      <c r="F5" s="19"/>
      <c r="G5" s="19"/>
      <c r="H5" s="19"/>
      <c r="I5" s="19"/>
      <c r="J5" s="19"/>
      <c r="K5" s="19"/>
      <c r="L5" s="19"/>
      <c r="M5" s="19"/>
      <c r="N5" s="19"/>
      <c r="O5" s="19"/>
    </row>
    <row r="6" spans="1:15" ht="14.4" customHeight="1" x14ac:dyDescent="0.3">
      <c r="A6" s="11"/>
      <c r="B6" s="19"/>
      <c r="C6" s="19"/>
      <c r="D6" s="19"/>
      <c r="E6" s="19"/>
      <c r="F6" s="19"/>
      <c r="G6" s="19"/>
      <c r="H6" s="19"/>
      <c r="I6" s="19"/>
      <c r="J6" s="19"/>
      <c r="K6" s="19"/>
      <c r="L6" s="19"/>
      <c r="M6" s="19"/>
      <c r="N6" s="19"/>
      <c r="O6" s="19"/>
    </row>
    <row r="7" spans="1:15" ht="14.4" customHeight="1" x14ac:dyDescent="0.3">
      <c r="A7" s="19"/>
      <c r="B7" s="19"/>
      <c r="C7" s="19"/>
      <c r="D7" s="19"/>
      <c r="E7" s="19"/>
      <c r="F7" s="19"/>
      <c r="G7" s="19"/>
      <c r="H7" s="19"/>
      <c r="I7" s="19"/>
      <c r="J7" s="19"/>
      <c r="K7" s="19"/>
      <c r="L7" s="19"/>
      <c r="M7" s="19"/>
      <c r="N7" s="19"/>
      <c r="O7" s="19"/>
    </row>
    <row r="8" spans="1:15" ht="14.4" customHeight="1" x14ac:dyDescent="0.3">
      <c r="A8" s="19"/>
      <c r="B8" s="19"/>
      <c r="C8" s="19"/>
      <c r="D8" s="19"/>
      <c r="E8" s="19"/>
      <c r="F8" s="19"/>
      <c r="G8" s="19"/>
      <c r="H8" s="19"/>
      <c r="I8" s="19"/>
      <c r="J8" s="19"/>
      <c r="K8" s="19"/>
      <c r="L8" s="19"/>
      <c r="M8" s="19"/>
      <c r="N8" s="19"/>
      <c r="O8" s="19"/>
    </row>
    <row r="9" spans="1:15" ht="14.4" customHeight="1" x14ac:dyDescent="0.3">
      <c r="A9" s="19"/>
      <c r="B9" s="19"/>
      <c r="C9" s="19"/>
      <c r="D9" s="19"/>
      <c r="E9" s="19"/>
      <c r="F9" s="19"/>
      <c r="G9" s="19"/>
      <c r="H9" s="19"/>
      <c r="I9" s="19"/>
      <c r="J9" s="19"/>
      <c r="K9" s="19"/>
      <c r="L9" s="19"/>
      <c r="M9" s="19"/>
      <c r="N9" s="19"/>
      <c r="O9" s="19"/>
    </row>
    <row r="10" spans="1:15" ht="14.4" customHeight="1" x14ac:dyDescent="0.3">
      <c r="A10" s="19"/>
      <c r="B10" s="19"/>
      <c r="C10" s="19"/>
      <c r="D10" s="19"/>
      <c r="E10" s="19"/>
      <c r="F10" s="19"/>
      <c r="G10" s="19"/>
      <c r="H10" s="19"/>
      <c r="I10" s="19"/>
      <c r="J10" s="19"/>
      <c r="K10" s="19"/>
      <c r="L10" s="19"/>
      <c r="M10" s="19"/>
      <c r="N10" s="19"/>
      <c r="O10" s="19"/>
    </row>
    <row r="11" spans="1:15" ht="14.4" customHeight="1" x14ac:dyDescent="0.3">
      <c r="A11" s="19"/>
      <c r="B11" s="19"/>
      <c r="C11" s="19"/>
      <c r="D11" s="19"/>
      <c r="E11" s="19"/>
      <c r="F11" s="19"/>
      <c r="G11" s="19"/>
      <c r="H11" s="19"/>
      <c r="I11" s="19"/>
      <c r="J11" s="19"/>
      <c r="K11" s="19"/>
      <c r="L11" s="19"/>
      <c r="M11" s="19"/>
      <c r="N11" s="19"/>
      <c r="O11" s="19"/>
    </row>
    <row r="12" spans="1:15" ht="14.4" customHeight="1" x14ac:dyDescent="0.3">
      <c r="A12" s="19"/>
      <c r="B12" s="19"/>
      <c r="C12" s="19"/>
      <c r="D12" s="19"/>
      <c r="E12" s="19"/>
      <c r="F12" s="19"/>
      <c r="G12" s="19"/>
      <c r="H12" s="19"/>
      <c r="I12" s="19"/>
      <c r="J12" s="19"/>
      <c r="K12" s="19"/>
      <c r="L12" s="19"/>
      <c r="M12" s="19"/>
      <c r="N12" s="19"/>
      <c r="O12" s="19"/>
    </row>
    <row r="13" spans="1:15" ht="14.4" customHeight="1" x14ac:dyDescent="0.3">
      <c r="A13" s="19"/>
      <c r="B13" s="19"/>
      <c r="C13" s="19"/>
      <c r="D13" s="19"/>
      <c r="E13" s="19"/>
      <c r="F13" s="19"/>
      <c r="G13" s="19"/>
      <c r="H13" s="19"/>
      <c r="I13" s="19"/>
      <c r="J13" s="19"/>
      <c r="K13" s="19"/>
      <c r="L13" s="19"/>
      <c r="M13" s="19"/>
      <c r="N13" s="19"/>
      <c r="O13" s="19"/>
    </row>
    <row r="14" spans="1:15" ht="14.4" customHeight="1" x14ac:dyDescent="0.3">
      <c r="A14" s="19"/>
      <c r="B14" s="19"/>
      <c r="C14" s="19"/>
      <c r="D14" s="19"/>
      <c r="E14" s="19"/>
      <c r="F14" s="19"/>
      <c r="G14" s="19"/>
      <c r="H14" s="19"/>
      <c r="I14" s="19"/>
      <c r="J14" s="19"/>
      <c r="K14" s="19"/>
      <c r="L14" s="19"/>
      <c r="M14" s="19"/>
      <c r="N14" s="19"/>
      <c r="O14" s="19"/>
    </row>
    <row r="15" spans="1:15" ht="14.4" customHeight="1" x14ac:dyDescent="0.3">
      <c r="A15" s="19"/>
      <c r="B15" s="19"/>
      <c r="C15" s="19"/>
      <c r="D15" s="19"/>
      <c r="E15" s="19"/>
      <c r="F15" s="19"/>
      <c r="G15" s="19"/>
      <c r="H15" s="19"/>
      <c r="I15" s="19"/>
      <c r="J15" s="19"/>
      <c r="K15" s="19"/>
      <c r="L15" s="19"/>
      <c r="M15" s="19"/>
      <c r="N15" s="19"/>
      <c r="O15" s="19"/>
    </row>
    <row r="16" spans="1:15" ht="14.4" customHeight="1" x14ac:dyDescent="0.3">
      <c r="A16" s="19"/>
      <c r="B16" s="19"/>
      <c r="C16" s="19"/>
      <c r="D16" s="19"/>
      <c r="E16" s="19"/>
      <c r="F16" s="19"/>
      <c r="G16" s="19"/>
      <c r="H16" s="19"/>
      <c r="I16" s="19"/>
      <c r="J16" s="19"/>
      <c r="K16" s="19"/>
      <c r="L16" s="19"/>
      <c r="M16" s="19"/>
      <c r="N16" s="19"/>
      <c r="O16" s="19"/>
    </row>
    <row r="17" spans="1:17" ht="14.4" customHeight="1" x14ac:dyDescent="0.3">
      <c r="A17" s="19"/>
      <c r="B17" s="19"/>
      <c r="C17" s="19"/>
      <c r="D17" s="19"/>
      <c r="E17" s="19"/>
      <c r="F17" s="19"/>
      <c r="G17" s="19"/>
      <c r="H17" s="19"/>
      <c r="I17" s="19"/>
      <c r="J17" s="19"/>
      <c r="K17" s="19"/>
      <c r="L17" s="19"/>
      <c r="M17" s="19"/>
      <c r="N17" s="19"/>
      <c r="O17" s="19"/>
    </row>
    <row r="18" spans="1:17" ht="14.4" customHeight="1" x14ac:dyDescent="0.3">
      <c r="A18" s="19"/>
      <c r="B18" s="19"/>
      <c r="C18" s="19"/>
      <c r="D18" s="19"/>
      <c r="E18" s="19"/>
      <c r="F18" s="19"/>
      <c r="G18" s="19"/>
      <c r="H18" s="19"/>
      <c r="I18" s="19"/>
      <c r="J18" s="19"/>
      <c r="K18" s="19"/>
      <c r="L18" s="19"/>
      <c r="M18" s="19"/>
      <c r="N18" s="19"/>
      <c r="O18" s="19"/>
    </row>
    <row r="19" spans="1:17" ht="14.4" customHeight="1" x14ac:dyDescent="0.3">
      <c r="A19" s="19"/>
      <c r="B19" s="19"/>
      <c r="C19" s="19"/>
      <c r="D19" s="19"/>
      <c r="E19" s="19"/>
      <c r="F19" s="19"/>
      <c r="G19" s="19"/>
      <c r="H19" s="19"/>
      <c r="I19" s="19"/>
      <c r="J19" s="19"/>
      <c r="K19" s="19"/>
      <c r="L19" s="19"/>
      <c r="M19" s="19"/>
      <c r="N19" s="19"/>
      <c r="O19" s="19"/>
    </row>
    <row r="20" spans="1:17" ht="14.4" customHeight="1" x14ac:dyDescent="0.3">
      <c r="A20" s="19"/>
      <c r="B20" s="19"/>
      <c r="C20" s="19"/>
      <c r="D20" s="19"/>
      <c r="E20" s="19"/>
      <c r="F20" s="19"/>
      <c r="G20" s="19"/>
      <c r="H20" s="19"/>
      <c r="I20" s="19"/>
      <c r="J20" s="19"/>
      <c r="K20" s="19"/>
      <c r="L20" s="19"/>
      <c r="M20" s="19"/>
      <c r="N20" s="19"/>
      <c r="O20" s="19"/>
    </row>
    <row r="21" spans="1:17" ht="14.4" customHeight="1" x14ac:dyDescent="0.3">
      <c r="A21" s="19"/>
      <c r="B21" s="19"/>
      <c r="C21" s="19"/>
      <c r="D21" s="19"/>
      <c r="E21" s="19"/>
      <c r="F21" s="19"/>
      <c r="G21" s="19"/>
      <c r="H21" s="19"/>
      <c r="I21" s="19"/>
      <c r="J21" s="19"/>
      <c r="K21" s="19"/>
      <c r="L21" s="19"/>
      <c r="M21" s="19"/>
      <c r="N21" s="19"/>
      <c r="O21" s="19"/>
      <c r="P21" s="3"/>
      <c r="Q21" s="3"/>
    </row>
    <row r="22" spans="1:17" ht="14.4" customHeight="1" x14ac:dyDescent="0.3">
      <c r="A22" s="19"/>
      <c r="B22" s="19"/>
      <c r="C22" s="19"/>
      <c r="D22" s="19"/>
      <c r="E22" s="19"/>
      <c r="F22" s="19"/>
      <c r="G22" s="19"/>
      <c r="H22" s="19"/>
      <c r="I22" s="19"/>
      <c r="J22" s="19"/>
      <c r="K22" s="19"/>
      <c r="L22" s="19"/>
      <c r="M22" s="19"/>
      <c r="N22" s="19"/>
      <c r="O22" s="19"/>
    </row>
    <row r="23" spans="1:17" ht="14.4" customHeight="1" x14ac:dyDescent="0.3">
      <c r="A23" s="19"/>
      <c r="B23" s="19"/>
      <c r="C23" s="19"/>
      <c r="D23" s="19"/>
      <c r="E23" s="19"/>
      <c r="F23" s="19"/>
      <c r="G23" s="19"/>
      <c r="H23" s="19"/>
      <c r="I23" s="19"/>
      <c r="J23" s="19"/>
      <c r="K23" s="19"/>
      <c r="L23" s="19"/>
      <c r="M23" s="19"/>
      <c r="N23" s="19"/>
      <c r="O23" s="19"/>
    </row>
    <row r="24" spans="1:17" ht="14.4" customHeight="1" x14ac:dyDescent="0.3">
      <c r="A24" s="19"/>
      <c r="B24" s="19"/>
      <c r="C24" s="19"/>
      <c r="D24" s="19"/>
      <c r="E24" s="19"/>
      <c r="F24" s="19"/>
      <c r="G24" s="19"/>
      <c r="H24" s="19"/>
      <c r="I24" s="19"/>
      <c r="J24" s="19"/>
      <c r="K24" s="19"/>
      <c r="L24" s="19"/>
      <c r="M24" s="19"/>
      <c r="N24" s="19"/>
      <c r="O24" s="19"/>
    </row>
    <row r="25" spans="1:17" ht="14.4" customHeight="1" x14ac:dyDescent="0.3">
      <c r="A25" s="19"/>
      <c r="B25" s="19"/>
      <c r="C25" s="19"/>
      <c r="D25" s="19"/>
      <c r="E25" s="19"/>
      <c r="F25" s="19"/>
      <c r="G25" s="19"/>
      <c r="H25" s="19"/>
      <c r="I25" s="19"/>
      <c r="J25" s="19"/>
      <c r="K25" s="19"/>
      <c r="L25" s="19"/>
      <c r="M25" s="19"/>
      <c r="N25" s="19"/>
      <c r="O25" s="19"/>
    </row>
    <row r="26" spans="1:17" ht="24.6" customHeight="1" x14ac:dyDescent="0.3">
      <c r="A26" s="19"/>
      <c r="B26" s="19"/>
      <c r="C26" s="19"/>
      <c r="D26" s="19"/>
      <c r="E26" s="19"/>
      <c r="F26" s="19"/>
      <c r="G26" s="19"/>
      <c r="H26" s="19"/>
      <c r="I26" s="19"/>
      <c r="J26" s="19"/>
      <c r="K26" s="19"/>
      <c r="L26" s="19"/>
      <c r="M26" s="19"/>
      <c r="N26" s="19"/>
      <c r="O26" s="19"/>
    </row>
  </sheetData>
  <mergeCells count="1">
    <mergeCell ref="A2:A6"/>
  </mergeCells>
  <pageMargins left="0.25" right="0.25" top="0.75" bottom="0.75" header="0.3" footer="0.3"/>
  <pageSetup paperSize="5"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66A0E-2EC2-4B1C-9C78-D3F3823B5E41}">
  <dimension ref="A1:M33"/>
  <sheetViews>
    <sheetView zoomScale="90" zoomScaleNormal="90" workbookViewId="0"/>
  </sheetViews>
  <sheetFormatPr defaultRowHeight="14.4" x14ac:dyDescent="0.3"/>
  <cols>
    <col min="2" max="2" width="13.77734375" customWidth="1"/>
    <col min="3" max="3" width="11.33203125" customWidth="1"/>
    <col min="5" max="5" width="18.88671875" customWidth="1"/>
    <col min="8" max="8" width="16.21875" customWidth="1"/>
    <col min="9" max="9" width="15.6640625" customWidth="1"/>
    <col min="10" max="10" width="12.5546875" customWidth="1"/>
  </cols>
  <sheetData>
    <row r="1" spans="1:13" x14ac:dyDescent="0.3">
      <c r="B1" s="2" t="s">
        <v>3</v>
      </c>
      <c r="C1" s="17" t="s">
        <v>21</v>
      </c>
      <c r="D1" s="17"/>
      <c r="E1" s="17"/>
      <c r="F1" s="17"/>
      <c r="G1" s="17"/>
      <c r="H1" s="17"/>
      <c r="I1" s="17"/>
      <c r="J1" s="17"/>
    </row>
    <row r="2" spans="1:13" x14ac:dyDescent="0.3">
      <c r="B2" s="2" t="s">
        <v>4</v>
      </c>
      <c r="C2" s="12" t="s">
        <v>6</v>
      </c>
      <c r="D2" s="12"/>
    </row>
    <row r="3" spans="1:13" x14ac:dyDescent="0.3">
      <c r="B3" s="2" t="s">
        <v>22</v>
      </c>
      <c r="C3" s="12" t="s">
        <v>27</v>
      </c>
      <c r="D3" s="12"/>
      <c r="E3" s="12"/>
      <c r="F3" s="12"/>
      <c r="G3" s="12"/>
      <c r="H3" s="12"/>
      <c r="I3" s="12"/>
      <c r="J3" s="12"/>
      <c r="K3" s="12"/>
    </row>
    <row r="4" spans="1:13" x14ac:dyDescent="0.3">
      <c r="B4" s="13" t="s">
        <v>29</v>
      </c>
      <c r="C4" s="13"/>
      <c r="D4" s="13"/>
      <c r="E4" s="13"/>
      <c r="F4" s="13"/>
      <c r="G4" s="13"/>
      <c r="H4" s="13"/>
      <c r="I4" s="13"/>
      <c r="J4" s="13"/>
      <c r="K4" s="13"/>
    </row>
    <row r="6" spans="1:13" ht="28.8" x14ac:dyDescent="0.3">
      <c r="A6" s="4" t="s">
        <v>7</v>
      </c>
      <c r="B6" s="5" t="s">
        <v>8</v>
      </c>
      <c r="C6" s="4" t="s">
        <v>9</v>
      </c>
      <c r="D6" s="6" t="s">
        <v>10</v>
      </c>
      <c r="E6" s="6" t="s">
        <v>14</v>
      </c>
      <c r="F6" s="4"/>
      <c r="G6" s="4" t="s">
        <v>7</v>
      </c>
      <c r="H6" s="4" t="s">
        <v>18</v>
      </c>
      <c r="I6" s="4" t="s">
        <v>19</v>
      </c>
      <c r="J6" s="4" t="s">
        <v>20</v>
      </c>
    </row>
    <row r="7" spans="1:13" x14ac:dyDescent="0.3">
      <c r="A7" t="s">
        <v>0</v>
      </c>
      <c r="B7" s="7">
        <v>300</v>
      </c>
      <c r="C7" s="7">
        <v>40</v>
      </c>
      <c r="D7" s="8">
        <f>C7/B7</f>
        <v>0.13333333333333333</v>
      </c>
      <c r="E7" s="8">
        <f>D7-D10</f>
        <v>-2.0666666666666667E-2</v>
      </c>
      <c r="F7" s="1"/>
      <c r="G7" t="str">
        <f>A7</f>
        <v>White</v>
      </c>
      <c r="H7" s="8">
        <f t="shared" ref="H7:I9" si="0">B7/B$10</f>
        <v>0.6</v>
      </c>
      <c r="I7" s="8">
        <f t="shared" si="0"/>
        <v>0.51948051948051943</v>
      </c>
      <c r="J7" s="8">
        <f>I7-H7</f>
        <v>-8.0519480519480546E-2</v>
      </c>
    </row>
    <row r="8" spans="1:13" x14ac:dyDescent="0.3">
      <c r="A8" t="s">
        <v>23</v>
      </c>
      <c r="B8" s="7">
        <v>150</v>
      </c>
      <c r="C8" s="7">
        <v>28</v>
      </c>
      <c r="D8" s="8">
        <f t="shared" ref="D8:D9" si="1">C8/B8</f>
        <v>0.18666666666666668</v>
      </c>
      <c r="E8" s="8">
        <f>D8-D10</f>
        <v>3.2666666666666677E-2</v>
      </c>
      <c r="F8" s="1"/>
      <c r="G8" t="str">
        <f>A8</f>
        <v>Black</v>
      </c>
      <c r="H8" s="8">
        <f t="shared" si="0"/>
        <v>0.3</v>
      </c>
      <c r="I8" s="8">
        <f t="shared" si="0"/>
        <v>0.36363636363636365</v>
      </c>
      <c r="J8" s="8">
        <f>I8-H8</f>
        <v>6.3636363636363658E-2</v>
      </c>
    </row>
    <row r="9" spans="1:13" x14ac:dyDescent="0.3">
      <c r="A9" t="s">
        <v>1</v>
      </c>
      <c r="B9" s="7">
        <v>50</v>
      </c>
      <c r="C9" s="7">
        <v>9</v>
      </c>
      <c r="D9" s="8">
        <f t="shared" si="1"/>
        <v>0.18</v>
      </c>
      <c r="E9" s="8">
        <f>D9-D10</f>
        <v>2.5999999999999995E-2</v>
      </c>
      <c r="F9" s="1"/>
      <c r="G9" t="str">
        <f>A9</f>
        <v>Other</v>
      </c>
      <c r="H9" s="8">
        <f t="shared" si="0"/>
        <v>0.1</v>
      </c>
      <c r="I9" s="8">
        <f t="shared" si="0"/>
        <v>0.11688311688311688</v>
      </c>
      <c r="J9" s="8">
        <f>I9-H9</f>
        <v>1.6883116883116875E-2</v>
      </c>
    </row>
    <row r="10" spans="1:13" x14ac:dyDescent="0.3">
      <c r="A10" t="s">
        <v>2</v>
      </c>
      <c r="B10" s="7">
        <f>SUM(B7:B9)</f>
        <v>500</v>
      </c>
      <c r="C10" s="7">
        <f>SUM(C7:C9)</f>
        <v>77</v>
      </c>
      <c r="D10" s="8">
        <f>C10/B10</f>
        <v>0.154</v>
      </c>
      <c r="E10" s="8" t="s">
        <v>15</v>
      </c>
      <c r="G10" t="s">
        <v>2</v>
      </c>
      <c r="H10" s="8">
        <f>SUM(H7:H9)</f>
        <v>0.99999999999999989</v>
      </c>
      <c r="I10" s="8">
        <f>SUM(I7:I9)</f>
        <v>1</v>
      </c>
      <c r="J10" s="8"/>
    </row>
    <row r="11" spans="1:13" x14ac:dyDescent="0.3">
      <c r="M11" s="9"/>
    </row>
    <row r="25" spans="1:10" x14ac:dyDescent="0.3">
      <c r="A25" s="14" t="s">
        <v>5</v>
      </c>
      <c r="B25" s="14"/>
      <c r="C25" s="14"/>
      <c r="D25" s="14"/>
      <c r="E25" s="14"/>
    </row>
    <row r="26" spans="1:10" x14ac:dyDescent="0.3">
      <c r="A26" s="15" t="s">
        <v>31</v>
      </c>
      <c r="B26" s="16"/>
      <c r="C26" s="16"/>
      <c r="D26" s="16"/>
      <c r="E26" s="16"/>
      <c r="F26" s="16"/>
      <c r="G26" s="16"/>
      <c r="H26" s="16"/>
      <c r="I26" s="16"/>
      <c r="J26" s="16"/>
    </row>
    <row r="27" spans="1:10" x14ac:dyDescent="0.3">
      <c r="A27" s="16"/>
      <c r="B27" s="16"/>
      <c r="C27" s="16"/>
      <c r="D27" s="16"/>
      <c r="E27" s="16"/>
      <c r="F27" s="16"/>
      <c r="G27" s="16"/>
      <c r="H27" s="16"/>
      <c r="I27" s="16"/>
      <c r="J27" s="16"/>
    </row>
    <row r="28" spans="1:10" x14ac:dyDescent="0.3">
      <c r="A28" s="16"/>
      <c r="B28" s="16"/>
      <c r="C28" s="16"/>
      <c r="D28" s="16"/>
      <c r="E28" s="16"/>
      <c r="F28" s="16"/>
      <c r="G28" s="16"/>
      <c r="H28" s="16"/>
      <c r="I28" s="16"/>
      <c r="J28" s="16"/>
    </row>
    <row r="29" spans="1:10" x14ac:dyDescent="0.3">
      <c r="A29" s="16"/>
      <c r="B29" s="16"/>
      <c r="C29" s="16"/>
      <c r="D29" s="16"/>
      <c r="E29" s="16"/>
      <c r="F29" s="16"/>
      <c r="G29" s="16"/>
      <c r="H29" s="16"/>
      <c r="I29" s="16"/>
      <c r="J29" s="16"/>
    </row>
    <row r="30" spans="1:10" x14ac:dyDescent="0.3">
      <c r="A30" s="16"/>
      <c r="B30" s="16"/>
      <c r="C30" s="16"/>
      <c r="D30" s="16"/>
      <c r="E30" s="16"/>
      <c r="F30" s="16"/>
      <c r="G30" s="16"/>
      <c r="H30" s="16"/>
      <c r="I30" s="16"/>
      <c r="J30" s="16"/>
    </row>
    <row r="31" spans="1:10" x14ac:dyDescent="0.3">
      <c r="A31" s="16"/>
      <c r="B31" s="16"/>
      <c r="C31" s="16"/>
      <c r="D31" s="16"/>
      <c r="E31" s="16"/>
      <c r="F31" s="16"/>
      <c r="G31" s="16"/>
      <c r="H31" s="16"/>
      <c r="I31" s="16"/>
      <c r="J31" s="16"/>
    </row>
    <row r="32" spans="1:10" x14ac:dyDescent="0.3">
      <c r="A32" s="16"/>
      <c r="B32" s="16"/>
      <c r="C32" s="16"/>
      <c r="D32" s="16"/>
      <c r="E32" s="16"/>
      <c r="F32" s="16"/>
      <c r="G32" s="16"/>
      <c r="H32" s="16"/>
      <c r="I32" s="16"/>
      <c r="J32" s="16"/>
    </row>
    <row r="33" spans="1:10" x14ac:dyDescent="0.3">
      <c r="A33" s="16"/>
      <c r="B33" s="16"/>
      <c r="C33" s="16"/>
      <c r="D33" s="16"/>
      <c r="E33" s="16"/>
      <c r="F33" s="16"/>
      <c r="G33" s="16"/>
      <c r="H33" s="16"/>
      <c r="I33" s="16"/>
      <c r="J33" s="16"/>
    </row>
  </sheetData>
  <mergeCells count="6">
    <mergeCell ref="C1:J1"/>
    <mergeCell ref="C2:D2"/>
    <mergeCell ref="C3:K3"/>
    <mergeCell ref="B4:K4"/>
    <mergeCell ref="A25:E25"/>
    <mergeCell ref="A26:J33"/>
  </mergeCells>
  <pageMargins left="0.25" right="0.25" top="0.75" bottom="0.75" header="0.3" footer="0.3"/>
  <pageSetup orientation="landscape" horizontalDpi="4294967293"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94229-EE9F-4188-A788-A8C5B1E81213}">
  <dimension ref="A1:M33"/>
  <sheetViews>
    <sheetView zoomScale="90" zoomScaleNormal="90" workbookViewId="0"/>
  </sheetViews>
  <sheetFormatPr defaultRowHeight="14.4" x14ac:dyDescent="0.3"/>
  <cols>
    <col min="2" max="2" width="13.77734375" customWidth="1"/>
    <col min="3" max="3" width="11.33203125" customWidth="1"/>
    <col min="5" max="5" width="18.88671875" customWidth="1"/>
    <col min="8" max="8" width="16.21875" customWidth="1"/>
    <col min="9" max="9" width="15.6640625" customWidth="1"/>
    <col min="10" max="10" width="12.5546875" customWidth="1"/>
  </cols>
  <sheetData>
    <row r="1" spans="1:13" x14ac:dyDescent="0.3">
      <c r="B1" s="2" t="s">
        <v>3</v>
      </c>
      <c r="C1" s="18" t="s">
        <v>21</v>
      </c>
      <c r="D1" s="18"/>
      <c r="E1" s="18"/>
      <c r="F1" s="18"/>
      <c r="G1" s="18"/>
      <c r="H1" s="18"/>
      <c r="I1" s="18"/>
      <c r="J1" s="18"/>
    </row>
    <row r="2" spans="1:13" x14ac:dyDescent="0.3">
      <c r="B2" s="2" t="s">
        <v>4</v>
      </c>
      <c r="C2" s="12" t="s">
        <v>6</v>
      </c>
      <c r="D2" s="12"/>
    </row>
    <row r="3" spans="1:13" x14ac:dyDescent="0.3">
      <c r="B3" s="2" t="s">
        <v>22</v>
      </c>
      <c r="C3" s="12" t="s">
        <v>28</v>
      </c>
      <c r="D3" s="12"/>
      <c r="E3" s="12"/>
      <c r="F3" s="12"/>
      <c r="G3" s="12"/>
      <c r="H3" s="12"/>
      <c r="I3" s="12"/>
      <c r="J3" s="12"/>
      <c r="K3" s="12"/>
    </row>
    <row r="4" spans="1:13" x14ac:dyDescent="0.3">
      <c r="B4" s="13" t="s">
        <v>29</v>
      </c>
      <c r="C4" s="13"/>
      <c r="D4" s="13"/>
      <c r="E4" s="13"/>
      <c r="F4" s="13"/>
      <c r="G4" s="13"/>
      <c r="H4" s="13"/>
      <c r="I4" s="13"/>
      <c r="J4" s="13"/>
      <c r="K4" s="13"/>
    </row>
    <row r="6" spans="1:13" ht="28.8" x14ac:dyDescent="0.3">
      <c r="A6" s="4" t="s">
        <v>7</v>
      </c>
      <c r="B6" s="5" t="s">
        <v>8</v>
      </c>
      <c r="C6" s="4" t="s">
        <v>9</v>
      </c>
      <c r="D6" s="6" t="s">
        <v>10</v>
      </c>
      <c r="E6" s="6" t="s">
        <v>14</v>
      </c>
      <c r="F6" s="4"/>
      <c r="G6" s="4" t="s">
        <v>7</v>
      </c>
      <c r="H6" s="4" t="s">
        <v>18</v>
      </c>
      <c r="I6" s="4" t="s">
        <v>19</v>
      </c>
      <c r="J6" s="4" t="s">
        <v>20</v>
      </c>
    </row>
    <row r="7" spans="1:13" x14ac:dyDescent="0.3">
      <c r="A7" t="s">
        <v>24</v>
      </c>
      <c r="B7" s="7">
        <v>400</v>
      </c>
      <c r="C7" s="7">
        <v>55</v>
      </c>
      <c r="D7" s="8">
        <f>C7/B7</f>
        <v>0.13750000000000001</v>
      </c>
      <c r="E7" s="8">
        <f>D7-D11</f>
        <v>-1.6499999999999987E-2</v>
      </c>
      <c r="F7" s="1"/>
      <c r="G7" t="str">
        <f>A7</f>
        <v>English</v>
      </c>
      <c r="H7" s="8">
        <f>B7/B$11</f>
        <v>0.8</v>
      </c>
      <c r="I7" s="8">
        <f>C7/C$11</f>
        <v>0.7142857142857143</v>
      </c>
      <c r="J7" s="8">
        <f>I7-H7</f>
        <v>-8.5714285714285743E-2</v>
      </c>
    </row>
    <row r="8" spans="1:13" x14ac:dyDescent="0.3">
      <c r="A8" t="s">
        <v>25</v>
      </c>
      <c r="B8" s="7">
        <v>58</v>
      </c>
      <c r="C8" s="7">
        <v>12</v>
      </c>
      <c r="D8" s="8">
        <f>C8/B8</f>
        <v>0.20689655172413793</v>
      </c>
      <c r="E8" s="8">
        <f>D8-D11</f>
        <v>5.289655172413793E-2</v>
      </c>
      <c r="F8" s="1"/>
      <c r="G8" t="str">
        <f>A8</f>
        <v>Spanish</v>
      </c>
      <c r="H8" s="8">
        <f>B8/B$11</f>
        <v>0.11600000000000001</v>
      </c>
      <c r="I8" s="8">
        <f>C8/C$11</f>
        <v>0.15584415584415584</v>
      </c>
      <c r="J8" s="8">
        <f>I8-H8</f>
        <v>3.9844155844155835E-2</v>
      </c>
    </row>
    <row r="9" spans="1:13" x14ac:dyDescent="0.3">
      <c r="A9" t="s">
        <v>26</v>
      </c>
      <c r="B9" s="7">
        <v>27</v>
      </c>
      <c r="C9" s="7">
        <v>8</v>
      </c>
      <c r="D9" s="8">
        <f>C9/B9</f>
        <v>0.29629629629629628</v>
      </c>
      <c r="E9" s="8">
        <f>D9-D11</f>
        <v>0.14229629629629628</v>
      </c>
      <c r="F9" s="1"/>
      <c r="G9" t="s">
        <v>26</v>
      </c>
      <c r="H9" s="8">
        <f>B9/B11</f>
        <v>5.3999999999999999E-2</v>
      </c>
      <c r="I9" s="8">
        <f>C9/C11</f>
        <v>0.1038961038961039</v>
      </c>
      <c r="J9" s="8">
        <f>I9-H9</f>
        <v>4.9896103896103904E-2</v>
      </c>
    </row>
    <row r="10" spans="1:13" x14ac:dyDescent="0.3">
      <c r="A10" t="s">
        <v>1</v>
      </c>
      <c r="B10" s="7">
        <v>15</v>
      </c>
      <c r="C10" s="7">
        <v>2</v>
      </c>
      <c r="D10" s="8">
        <f t="shared" ref="D10" si="0">C10/B10</f>
        <v>0.13333333333333333</v>
      </c>
      <c r="E10" s="8">
        <f>D10-D11</f>
        <v>-2.0666666666666667E-2</v>
      </c>
      <c r="F10" s="1"/>
      <c r="G10" t="str">
        <f>A10</f>
        <v>Other</v>
      </c>
      <c r="H10" s="8">
        <f>B10/B$11</f>
        <v>0.03</v>
      </c>
      <c r="I10" s="8">
        <f>C10/C$11</f>
        <v>2.5974025974025976E-2</v>
      </c>
      <c r="J10" s="8">
        <f>I10-H10</f>
        <v>-4.0259740259740232E-3</v>
      </c>
      <c r="M10" s="10"/>
    </row>
    <row r="11" spans="1:13" x14ac:dyDescent="0.3">
      <c r="A11" t="s">
        <v>2</v>
      </c>
      <c r="B11" s="7">
        <f>SUM(B7:B10)</f>
        <v>500</v>
      </c>
      <c r="C11" s="7">
        <f>SUM(C7:C10)</f>
        <v>77</v>
      </c>
      <c r="D11" s="8">
        <f>C11/B11</f>
        <v>0.154</v>
      </c>
      <c r="E11" s="8" t="s">
        <v>15</v>
      </c>
      <c r="G11" t="s">
        <v>2</v>
      </c>
      <c r="H11" s="8">
        <f>SUM(H7:H10)</f>
        <v>1</v>
      </c>
      <c r="I11" s="8">
        <f>SUM(I7:I10)</f>
        <v>1</v>
      </c>
      <c r="J11" s="8"/>
    </row>
    <row r="26" spans="1:10" x14ac:dyDescent="0.3">
      <c r="A26" s="14" t="s">
        <v>5</v>
      </c>
      <c r="B26" s="14"/>
      <c r="C26" s="14"/>
      <c r="D26" s="14"/>
      <c r="E26" s="14"/>
    </row>
    <row r="27" spans="1:10" x14ac:dyDescent="0.3">
      <c r="A27" s="15" t="s">
        <v>32</v>
      </c>
      <c r="B27" s="16"/>
      <c r="C27" s="16"/>
      <c r="D27" s="16"/>
      <c r="E27" s="16"/>
      <c r="F27" s="16"/>
      <c r="G27" s="16"/>
      <c r="H27" s="16"/>
      <c r="I27" s="16"/>
      <c r="J27" s="16"/>
    </row>
    <row r="28" spans="1:10" x14ac:dyDescent="0.3">
      <c r="A28" s="16"/>
      <c r="B28" s="16"/>
      <c r="C28" s="16"/>
      <c r="D28" s="16"/>
      <c r="E28" s="16"/>
      <c r="F28" s="16"/>
      <c r="G28" s="16"/>
      <c r="H28" s="16"/>
      <c r="I28" s="16"/>
      <c r="J28" s="16"/>
    </row>
    <row r="29" spans="1:10" x14ac:dyDescent="0.3">
      <c r="A29" s="16"/>
      <c r="B29" s="16"/>
      <c r="C29" s="16"/>
      <c r="D29" s="16"/>
      <c r="E29" s="16"/>
      <c r="F29" s="16"/>
      <c r="G29" s="16"/>
      <c r="H29" s="16"/>
      <c r="I29" s="16"/>
      <c r="J29" s="16"/>
    </row>
    <row r="30" spans="1:10" x14ac:dyDescent="0.3">
      <c r="A30" s="16"/>
      <c r="B30" s="16"/>
      <c r="C30" s="16"/>
      <c r="D30" s="16"/>
      <c r="E30" s="16"/>
      <c r="F30" s="16"/>
      <c r="G30" s="16"/>
      <c r="H30" s="16"/>
      <c r="I30" s="16"/>
      <c r="J30" s="16"/>
    </row>
    <row r="31" spans="1:10" x14ac:dyDescent="0.3">
      <c r="A31" s="16"/>
      <c r="B31" s="16"/>
      <c r="C31" s="16"/>
      <c r="D31" s="16"/>
      <c r="E31" s="16"/>
      <c r="F31" s="16"/>
      <c r="G31" s="16"/>
      <c r="H31" s="16"/>
      <c r="I31" s="16"/>
      <c r="J31" s="16"/>
    </row>
    <row r="32" spans="1:10" x14ac:dyDescent="0.3">
      <c r="A32" s="16"/>
      <c r="B32" s="16"/>
      <c r="C32" s="16"/>
      <c r="D32" s="16"/>
      <c r="E32" s="16"/>
      <c r="F32" s="16"/>
      <c r="G32" s="16"/>
      <c r="H32" s="16"/>
      <c r="I32" s="16"/>
      <c r="J32" s="16"/>
    </row>
    <row r="33" spans="1:10" x14ac:dyDescent="0.3">
      <c r="A33" s="16"/>
      <c r="B33" s="16"/>
      <c r="C33" s="16"/>
      <c r="D33" s="16"/>
      <c r="E33" s="16"/>
      <c r="F33" s="16"/>
      <c r="G33" s="16"/>
      <c r="H33" s="16"/>
      <c r="I33" s="16"/>
      <c r="J33" s="16"/>
    </row>
  </sheetData>
  <mergeCells count="6">
    <mergeCell ref="C1:J1"/>
    <mergeCell ref="C2:D2"/>
    <mergeCell ref="C3:K3"/>
    <mergeCell ref="B4:K4"/>
    <mergeCell ref="A26:E26"/>
    <mergeCell ref="A27:J33"/>
  </mergeCells>
  <pageMargins left="0.25" right="0.25" top="0.75" bottom="0.75" header="0.3" footer="0.3"/>
  <pageSetup orientation="landscape" horizontalDpi="4294967293"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626D4-5BC4-487B-865B-CFD1203C0CFA}">
  <dimension ref="A1:M32"/>
  <sheetViews>
    <sheetView zoomScale="90" zoomScaleNormal="90" workbookViewId="0"/>
  </sheetViews>
  <sheetFormatPr defaultRowHeight="14.4" x14ac:dyDescent="0.3"/>
  <cols>
    <col min="2" max="2" width="13.77734375" customWidth="1"/>
    <col min="3" max="3" width="11.33203125" customWidth="1"/>
    <col min="5" max="5" width="18.88671875" customWidth="1"/>
    <col min="8" max="8" width="16.21875" customWidth="1"/>
    <col min="9" max="9" width="15.6640625" customWidth="1"/>
    <col min="10" max="10" width="12.5546875" customWidth="1"/>
  </cols>
  <sheetData>
    <row r="1" spans="1:13" x14ac:dyDescent="0.3">
      <c r="B1" s="2" t="s">
        <v>3</v>
      </c>
      <c r="C1" s="17"/>
      <c r="D1" s="17"/>
      <c r="E1" s="17"/>
      <c r="F1" s="17"/>
      <c r="G1" s="17"/>
      <c r="H1" s="17"/>
      <c r="I1" s="17"/>
      <c r="J1" s="17"/>
    </row>
    <row r="2" spans="1:13" x14ac:dyDescent="0.3">
      <c r="B2" s="2" t="s">
        <v>4</v>
      </c>
      <c r="C2" s="12"/>
      <c r="D2" s="12"/>
    </row>
    <row r="3" spans="1:13" x14ac:dyDescent="0.3">
      <c r="B3" s="2" t="s">
        <v>22</v>
      </c>
      <c r="C3" s="12"/>
      <c r="D3" s="12"/>
      <c r="E3" s="12"/>
      <c r="F3" s="12"/>
      <c r="G3" s="12"/>
      <c r="H3" s="12"/>
      <c r="I3" s="12"/>
      <c r="J3" s="12"/>
      <c r="K3" s="12"/>
    </row>
    <row r="4" spans="1:13" x14ac:dyDescent="0.3">
      <c r="B4" s="13" t="s">
        <v>29</v>
      </c>
      <c r="C4" s="13"/>
      <c r="D4" s="13"/>
      <c r="E4" s="13"/>
      <c r="F4" s="13"/>
      <c r="G4" s="13"/>
      <c r="H4" s="13"/>
      <c r="I4" s="13"/>
      <c r="J4" s="13"/>
      <c r="K4" s="13"/>
    </row>
    <row r="6" spans="1:13" ht="28.8" x14ac:dyDescent="0.3">
      <c r="A6" s="4" t="s">
        <v>7</v>
      </c>
      <c r="B6" s="5" t="s">
        <v>8</v>
      </c>
      <c r="C6" s="4" t="s">
        <v>9</v>
      </c>
      <c r="D6" s="6" t="s">
        <v>10</v>
      </c>
      <c r="E6" s="6" t="s">
        <v>14</v>
      </c>
      <c r="F6" s="4"/>
      <c r="G6" s="4" t="s">
        <v>7</v>
      </c>
      <c r="H6" s="4" t="s">
        <v>18</v>
      </c>
      <c r="I6" s="4" t="s">
        <v>19</v>
      </c>
      <c r="J6" s="4" t="s">
        <v>20</v>
      </c>
    </row>
    <row r="7" spans="1:13" x14ac:dyDescent="0.3">
      <c r="A7" t="s">
        <v>11</v>
      </c>
      <c r="B7" s="7">
        <v>0</v>
      </c>
      <c r="C7" s="7">
        <v>0</v>
      </c>
      <c r="D7" s="8" t="e">
        <f>C7/B7</f>
        <v>#DIV/0!</v>
      </c>
      <c r="E7" s="8" t="e">
        <f>D7-$D$9</f>
        <v>#DIV/0!</v>
      </c>
      <c r="F7" s="1"/>
      <c r="G7" t="str">
        <f>A7</f>
        <v>Group A</v>
      </c>
      <c r="H7" s="8" t="e">
        <f>B7/B$9</f>
        <v>#DIV/0!</v>
      </c>
      <c r="I7" s="8" t="e">
        <f>C7/C$9</f>
        <v>#DIV/0!</v>
      </c>
      <c r="J7" s="8" t="e">
        <f>I7-H7</f>
        <v>#DIV/0!</v>
      </c>
    </row>
    <row r="8" spans="1:13" x14ac:dyDescent="0.3">
      <c r="A8" t="s">
        <v>12</v>
      </c>
      <c r="B8" s="7">
        <v>0</v>
      </c>
      <c r="C8" s="7">
        <v>0</v>
      </c>
      <c r="D8" s="8" t="e">
        <f t="shared" ref="D8" si="0">C8/B8</f>
        <v>#DIV/0!</v>
      </c>
      <c r="E8" s="8" t="e">
        <f>D8-$D$9</f>
        <v>#DIV/0!</v>
      </c>
      <c r="F8" s="1"/>
      <c r="G8" t="str">
        <f>A8</f>
        <v>Group B</v>
      </c>
      <c r="H8" s="8" t="e">
        <f>B8/B$9</f>
        <v>#DIV/0!</v>
      </c>
      <c r="I8" s="8" t="e">
        <f>C8/C$9</f>
        <v>#DIV/0!</v>
      </c>
      <c r="J8" s="8" t="e">
        <f>I8-H8</f>
        <v>#DIV/0!</v>
      </c>
    </row>
    <row r="9" spans="1:13" x14ac:dyDescent="0.3">
      <c r="A9" t="s">
        <v>2</v>
      </c>
      <c r="B9" s="7">
        <f>SUM(B7:B8)</f>
        <v>0</v>
      </c>
      <c r="C9" s="7">
        <f>SUM(C7:C8)</f>
        <v>0</v>
      </c>
      <c r="D9" s="8" t="e">
        <f>C9/B9</f>
        <v>#DIV/0!</v>
      </c>
      <c r="E9" s="8" t="s">
        <v>15</v>
      </c>
      <c r="G9" t="s">
        <v>2</v>
      </c>
      <c r="H9" s="8" t="e">
        <f>SUM(H7:H8)</f>
        <v>#DIV/0!</v>
      </c>
      <c r="I9" s="8" t="e">
        <f>SUM(I7:I8)</f>
        <v>#DIV/0!</v>
      </c>
      <c r="J9" s="8"/>
    </row>
    <row r="10" spans="1:13" x14ac:dyDescent="0.3">
      <c r="M10" s="9"/>
    </row>
    <row r="24" spans="1:10" x14ac:dyDescent="0.3">
      <c r="A24" s="14" t="s">
        <v>5</v>
      </c>
      <c r="B24" s="14"/>
      <c r="C24" s="14"/>
      <c r="D24" s="14"/>
      <c r="E24" s="14"/>
    </row>
    <row r="25" spans="1:10" x14ac:dyDescent="0.3">
      <c r="A25" s="15"/>
      <c r="B25" s="16"/>
      <c r="C25" s="16"/>
      <c r="D25" s="16"/>
      <c r="E25" s="16"/>
      <c r="F25" s="16"/>
      <c r="G25" s="16"/>
      <c r="H25" s="16"/>
      <c r="I25" s="16"/>
      <c r="J25" s="16"/>
    </row>
    <row r="26" spans="1:10" x14ac:dyDescent="0.3">
      <c r="A26" s="16"/>
      <c r="B26" s="16"/>
      <c r="C26" s="16"/>
      <c r="D26" s="16"/>
      <c r="E26" s="16"/>
      <c r="F26" s="16"/>
      <c r="G26" s="16"/>
      <c r="H26" s="16"/>
      <c r="I26" s="16"/>
      <c r="J26" s="16"/>
    </row>
    <row r="27" spans="1:10" x14ac:dyDescent="0.3">
      <c r="A27" s="16"/>
      <c r="B27" s="16"/>
      <c r="C27" s="16"/>
      <c r="D27" s="16"/>
      <c r="E27" s="16"/>
      <c r="F27" s="16"/>
      <c r="G27" s="16"/>
      <c r="H27" s="16"/>
      <c r="I27" s="16"/>
      <c r="J27" s="16"/>
    </row>
    <row r="28" spans="1:10" x14ac:dyDescent="0.3">
      <c r="A28" s="16"/>
      <c r="B28" s="16"/>
      <c r="C28" s="16"/>
      <c r="D28" s="16"/>
      <c r="E28" s="16"/>
      <c r="F28" s="16"/>
      <c r="G28" s="16"/>
      <c r="H28" s="16"/>
      <c r="I28" s="16"/>
      <c r="J28" s="16"/>
    </row>
    <row r="29" spans="1:10" x14ac:dyDescent="0.3">
      <c r="A29" s="16"/>
      <c r="B29" s="16"/>
      <c r="C29" s="16"/>
      <c r="D29" s="16"/>
      <c r="E29" s="16"/>
      <c r="F29" s="16"/>
      <c r="G29" s="16"/>
      <c r="H29" s="16"/>
      <c r="I29" s="16"/>
      <c r="J29" s="16"/>
    </row>
    <row r="30" spans="1:10" x14ac:dyDescent="0.3">
      <c r="A30" s="16"/>
      <c r="B30" s="16"/>
      <c r="C30" s="16"/>
      <c r="D30" s="16"/>
      <c r="E30" s="16"/>
      <c r="F30" s="16"/>
      <c r="G30" s="16"/>
      <c r="H30" s="16"/>
      <c r="I30" s="16"/>
      <c r="J30" s="16"/>
    </row>
    <row r="31" spans="1:10" x14ac:dyDescent="0.3">
      <c r="A31" s="16"/>
      <c r="B31" s="16"/>
      <c r="C31" s="16"/>
      <c r="D31" s="16"/>
      <c r="E31" s="16"/>
      <c r="F31" s="16"/>
      <c r="G31" s="16"/>
      <c r="H31" s="16"/>
      <c r="I31" s="16"/>
      <c r="J31" s="16"/>
    </row>
    <row r="32" spans="1:10" x14ac:dyDescent="0.3">
      <c r="A32" s="16"/>
      <c r="B32" s="16"/>
      <c r="C32" s="16"/>
      <c r="D32" s="16"/>
      <c r="E32" s="16"/>
      <c r="F32" s="16"/>
      <c r="G32" s="16"/>
      <c r="H32" s="16"/>
      <c r="I32" s="16"/>
      <c r="J32" s="16"/>
    </row>
  </sheetData>
  <mergeCells count="6">
    <mergeCell ref="A25:J32"/>
    <mergeCell ref="C1:J1"/>
    <mergeCell ref="C2:D2"/>
    <mergeCell ref="C3:K3"/>
    <mergeCell ref="B4:K4"/>
    <mergeCell ref="A24:E24"/>
  </mergeCells>
  <pageMargins left="0.25" right="0.25" top="0.75" bottom="0.75" header="0.3" footer="0.3"/>
  <pageSetup orientation="landscape" horizontalDpi="4294967293"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C6FC5-5255-4DE1-9BB2-0A9BF2FF1D90}">
  <dimension ref="A1:M33"/>
  <sheetViews>
    <sheetView zoomScale="90" zoomScaleNormal="90" workbookViewId="0"/>
  </sheetViews>
  <sheetFormatPr defaultRowHeight="14.4" x14ac:dyDescent="0.3"/>
  <cols>
    <col min="2" max="2" width="13.77734375" customWidth="1"/>
    <col min="3" max="3" width="11.33203125" customWidth="1"/>
    <col min="5" max="5" width="18.88671875" customWidth="1"/>
    <col min="8" max="8" width="16.21875" customWidth="1"/>
    <col min="9" max="9" width="15.6640625" customWidth="1"/>
    <col min="10" max="10" width="12.5546875" customWidth="1"/>
  </cols>
  <sheetData>
    <row r="1" spans="1:13" x14ac:dyDescent="0.3">
      <c r="B1" s="2" t="s">
        <v>3</v>
      </c>
      <c r="C1" s="17"/>
      <c r="D1" s="17"/>
      <c r="E1" s="17"/>
      <c r="F1" s="17"/>
      <c r="G1" s="17"/>
      <c r="H1" s="17"/>
      <c r="I1" s="17"/>
      <c r="J1" s="17"/>
    </row>
    <row r="2" spans="1:13" x14ac:dyDescent="0.3">
      <c r="B2" s="2" t="s">
        <v>4</v>
      </c>
      <c r="C2" s="12"/>
      <c r="D2" s="12"/>
    </row>
    <row r="3" spans="1:13" x14ac:dyDescent="0.3">
      <c r="B3" s="2" t="s">
        <v>22</v>
      </c>
      <c r="C3" s="12"/>
      <c r="D3" s="12"/>
      <c r="E3" s="12"/>
      <c r="F3" s="12"/>
      <c r="G3" s="12"/>
      <c r="H3" s="12"/>
      <c r="I3" s="12"/>
      <c r="J3" s="12"/>
      <c r="K3" s="12"/>
    </row>
    <row r="4" spans="1:13" x14ac:dyDescent="0.3">
      <c r="B4" s="13" t="s">
        <v>29</v>
      </c>
      <c r="C4" s="13"/>
      <c r="D4" s="13"/>
      <c r="E4" s="13"/>
      <c r="F4" s="13"/>
      <c r="G4" s="13"/>
      <c r="H4" s="13"/>
      <c r="I4" s="13"/>
      <c r="J4" s="13"/>
      <c r="K4" s="13"/>
    </row>
    <row r="6" spans="1:13" ht="28.8" x14ac:dyDescent="0.3">
      <c r="A6" s="4" t="s">
        <v>7</v>
      </c>
      <c r="B6" s="5" t="s">
        <v>8</v>
      </c>
      <c r="C6" s="4" t="s">
        <v>9</v>
      </c>
      <c r="D6" s="6" t="s">
        <v>10</v>
      </c>
      <c r="E6" s="6" t="s">
        <v>14</v>
      </c>
      <c r="F6" s="4"/>
      <c r="G6" s="4" t="s">
        <v>7</v>
      </c>
      <c r="H6" s="4" t="s">
        <v>18</v>
      </c>
      <c r="I6" s="4" t="s">
        <v>19</v>
      </c>
      <c r="J6" s="4" t="s">
        <v>20</v>
      </c>
    </row>
    <row r="7" spans="1:13" x14ac:dyDescent="0.3">
      <c r="A7" t="s">
        <v>11</v>
      </c>
      <c r="B7" s="7">
        <v>0</v>
      </c>
      <c r="C7" s="7">
        <v>0</v>
      </c>
      <c r="D7" s="8" t="e">
        <f>C7/B7</f>
        <v>#DIV/0!</v>
      </c>
      <c r="E7" s="8" t="e">
        <f>D7-$D$10</f>
        <v>#DIV/0!</v>
      </c>
      <c r="F7" s="1"/>
      <c r="G7" t="str">
        <f>A7</f>
        <v>Group A</v>
      </c>
      <c r="H7" s="8" t="e">
        <f t="shared" ref="H7:I9" si="0">B7/B$10</f>
        <v>#DIV/0!</v>
      </c>
      <c r="I7" s="8" t="e">
        <f t="shared" si="0"/>
        <v>#DIV/0!</v>
      </c>
      <c r="J7" s="8" t="e">
        <f>I7-H7</f>
        <v>#DIV/0!</v>
      </c>
    </row>
    <row r="8" spans="1:13" x14ac:dyDescent="0.3">
      <c r="A8" t="s">
        <v>12</v>
      </c>
      <c r="B8" s="7">
        <v>0</v>
      </c>
      <c r="C8" s="7">
        <v>0</v>
      </c>
      <c r="D8" s="8" t="e">
        <f t="shared" ref="D8" si="1">C8/B8</f>
        <v>#DIV/0!</v>
      </c>
      <c r="E8" s="8" t="e">
        <f>D8-$D$10</f>
        <v>#DIV/0!</v>
      </c>
      <c r="F8" s="1"/>
      <c r="G8" t="str">
        <f>A8</f>
        <v>Group B</v>
      </c>
      <c r="H8" s="8" t="e">
        <f t="shared" si="0"/>
        <v>#DIV/0!</v>
      </c>
      <c r="I8" s="8" t="e">
        <f t="shared" si="0"/>
        <v>#DIV/0!</v>
      </c>
      <c r="J8" s="8" t="e">
        <f>I8-H8</f>
        <v>#DIV/0!</v>
      </c>
    </row>
    <row r="9" spans="1:13" x14ac:dyDescent="0.3">
      <c r="A9" t="s">
        <v>13</v>
      </c>
      <c r="B9" s="7">
        <v>0</v>
      </c>
      <c r="C9" s="7">
        <v>0</v>
      </c>
      <c r="D9" s="8" t="e">
        <f t="shared" ref="D9" si="2">C9/B9</f>
        <v>#DIV/0!</v>
      </c>
      <c r="E9" s="8" t="e">
        <f>D9-$D$10</f>
        <v>#DIV/0!</v>
      </c>
      <c r="F9" s="1"/>
      <c r="G9" t="str">
        <f>A9</f>
        <v>Group C</v>
      </c>
      <c r="H9" s="8" t="e">
        <f t="shared" si="0"/>
        <v>#DIV/0!</v>
      </c>
      <c r="I9" s="8" t="e">
        <f t="shared" si="0"/>
        <v>#DIV/0!</v>
      </c>
      <c r="J9" s="8" t="e">
        <f>I9-H9</f>
        <v>#DIV/0!</v>
      </c>
    </row>
    <row r="10" spans="1:13" x14ac:dyDescent="0.3">
      <c r="A10" t="s">
        <v>2</v>
      </c>
      <c r="B10" s="7">
        <f>SUM(B7:B9)</f>
        <v>0</v>
      </c>
      <c r="C10" s="7">
        <f>SUM(C7:C9)</f>
        <v>0</v>
      </c>
      <c r="D10" s="8" t="e">
        <f>C10/B10</f>
        <v>#DIV/0!</v>
      </c>
      <c r="E10" s="8" t="s">
        <v>15</v>
      </c>
      <c r="G10" t="s">
        <v>2</v>
      </c>
      <c r="H10" s="8" t="e">
        <f>SUM(H7:H9)</f>
        <v>#DIV/0!</v>
      </c>
      <c r="I10" s="8" t="e">
        <f>SUM(I7:I9)</f>
        <v>#DIV/0!</v>
      </c>
      <c r="J10" s="8"/>
    </row>
    <row r="11" spans="1:13" x14ac:dyDescent="0.3">
      <c r="M11" s="9"/>
    </row>
    <row r="25" spans="1:10" x14ac:dyDescent="0.3">
      <c r="A25" s="14" t="s">
        <v>5</v>
      </c>
      <c r="B25" s="14"/>
      <c r="C25" s="14"/>
      <c r="D25" s="14"/>
      <c r="E25" s="14"/>
    </row>
    <row r="26" spans="1:10" x14ac:dyDescent="0.3">
      <c r="A26" s="15"/>
      <c r="B26" s="16"/>
      <c r="C26" s="16"/>
      <c r="D26" s="16"/>
      <c r="E26" s="16"/>
      <c r="F26" s="16"/>
      <c r="G26" s="16"/>
      <c r="H26" s="16"/>
      <c r="I26" s="16"/>
      <c r="J26" s="16"/>
    </row>
    <row r="27" spans="1:10" x14ac:dyDescent="0.3">
      <c r="A27" s="16"/>
      <c r="B27" s="16"/>
      <c r="C27" s="16"/>
      <c r="D27" s="16"/>
      <c r="E27" s="16"/>
      <c r="F27" s="16"/>
      <c r="G27" s="16"/>
      <c r="H27" s="16"/>
      <c r="I27" s="16"/>
      <c r="J27" s="16"/>
    </row>
    <row r="28" spans="1:10" x14ac:dyDescent="0.3">
      <c r="A28" s="16"/>
      <c r="B28" s="16"/>
      <c r="C28" s="16"/>
      <c r="D28" s="16"/>
      <c r="E28" s="16"/>
      <c r="F28" s="16"/>
      <c r="G28" s="16"/>
      <c r="H28" s="16"/>
      <c r="I28" s="16"/>
      <c r="J28" s="16"/>
    </row>
    <row r="29" spans="1:10" x14ac:dyDescent="0.3">
      <c r="A29" s="16"/>
      <c r="B29" s="16"/>
      <c r="C29" s="16"/>
      <c r="D29" s="16"/>
      <c r="E29" s="16"/>
      <c r="F29" s="16"/>
      <c r="G29" s="16"/>
      <c r="H29" s="16"/>
      <c r="I29" s="16"/>
      <c r="J29" s="16"/>
    </row>
    <row r="30" spans="1:10" x14ac:dyDescent="0.3">
      <c r="A30" s="16"/>
      <c r="B30" s="16"/>
      <c r="C30" s="16"/>
      <c r="D30" s="16"/>
      <c r="E30" s="16"/>
      <c r="F30" s="16"/>
      <c r="G30" s="16"/>
      <c r="H30" s="16"/>
      <c r="I30" s="16"/>
      <c r="J30" s="16"/>
    </row>
    <row r="31" spans="1:10" x14ac:dyDescent="0.3">
      <c r="A31" s="16"/>
      <c r="B31" s="16"/>
      <c r="C31" s="16"/>
      <c r="D31" s="16"/>
      <c r="E31" s="16"/>
      <c r="F31" s="16"/>
      <c r="G31" s="16"/>
      <c r="H31" s="16"/>
      <c r="I31" s="16"/>
      <c r="J31" s="16"/>
    </row>
    <row r="32" spans="1:10" x14ac:dyDescent="0.3">
      <c r="A32" s="16"/>
      <c r="B32" s="16"/>
      <c r="C32" s="16"/>
      <c r="D32" s="16"/>
      <c r="E32" s="16"/>
      <c r="F32" s="16"/>
      <c r="G32" s="16"/>
      <c r="H32" s="16"/>
      <c r="I32" s="16"/>
      <c r="J32" s="16"/>
    </row>
    <row r="33" spans="1:10" x14ac:dyDescent="0.3">
      <c r="A33" s="16"/>
      <c r="B33" s="16"/>
      <c r="C33" s="16"/>
      <c r="D33" s="16"/>
      <c r="E33" s="16"/>
      <c r="F33" s="16"/>
      <c r="G33" s="16"/>
      <c r="H33" s="16"/>
      <c r="I33" s="16"/>
      <c r="J33" s="16"/>
    </row>
  </sheetData>
  <mergeCells count="6">
    <mergeCell ref="A26:J33"/>
    <mergeCell ref="C1:J1"/>
    <mergeCell ref="C2:D2"/>
    <mergeCell ref="C3:K3"/>
    <mergeCell ref="B4:K4"/>
    <mergeCell ref="A25:E25"/>
  </mergeCells>
  <pageMargins left="0.25" right="0.25" top="0.75" bottom="0.75" header="0.3" footer="0.3"/>
  <pageSetup orientation="landscape" horizontalDpi="4294967293"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25D07-84E6-4C22-B973-6CD7667C6A6B}">
  <dimension ref="A1:M34"/>
  <sheetViews>
    <sheetView zoomScale="90" zoomScaleNormal="90" workbookViewId="0"/>
  </sheetViews>
  <sheetFormatPr defaultRowHeight="14.4" x14ac:dyDescent="0.3"/>
  <cols>
    <col min="2" max="2" width="13.77734375" customWidth="1"/>
    <col min="3" max="3" width="11.33203125" customWidth="1"/>
    <col min="5" max="5" width="18.88671875" customWidth="1"/>
    <col min="8" max="8" width="16.21875" customWidth="1"/>
    <col min="9" max="9" width="15.6640625" customWidth="1"/>
    <col min="10" max="10" width="12.5546875" customWidth="1"/>
  </cols>
  <sheetData>
    <row r="1" spans="1:13" x14ac:dyDescent="0.3">
      <c r="B1" s="2" t="s">
        <v>3</v>
      </c>
      <c r="C1" s="17"/>
      <c r="D1" s="17"/>
      <c r="E1" s="17"/>
      <c r="F1" s="17"/>
      <c r="G1" s="17"/>
      <c r="H1" s="17"/>
      <c r="I1" s="17"/>
      <c r="J1" s="17"/>
    </row>
    <row r="2" spans="1:13" x14ac:dyDescent="0.3">
      <c r="B2" s="2" t="s">
        <v>4</v>
      </c>
      <c r="C2" s="12"/>
      <c r="D2" s="12"/>
    </row>
    <row r="3" spans="1:13" x14ac:dyDescent="0.3">
      <c r="B3" s="2" t="s">
        <v>22</v>
      </c>
      <c r="C3" s="12"/>
      <c r="D3" s="12"/>
      <c r="E3" s="12"/>
      <c r="F3" s="12"/>
      <c r="G3" s="12"/>
      <c r="H3" s="12"/>
      <c r="I3" s="12"/>
      <c r="J3" s="12"/>
      <c r="K3" s="12"/>
    </row>
    <row r="4" spans="1:13" x14ac:dyDescent="0.3">
      <c r="B4" s="13" t="s">
        <v>29</v>
      </c>
      <c r="C4" s="13"/>
      <c r="D4" s="13"/>
      <c r="E4" s="13"/>
      <c r="F4" s="13"/>
      <c r="G4" s="13"/>
      <c r="H4" s="13"/>
      <c r="I4" s="13"/>
      <c r="J4" s="13"/>
      <c r="K4" s="13"/>
    </row>
    <row r="6" spans="1:13" ht="28.8" x14ac:dyDescent="0.3">
      <c r="A6" s="4" t="s">
        <v>7</v>
      </c>
      <c r="B6" s="5" t="s">
        <v>8</v>
      </c>
      <c r="C6" s="4" t="s">
        <v>9</v>
      </c>
      <c r="D6" s="6" t="s">
        <v>10</v>
      </c>
      <c r="E6" s="6" t="s">
        <v>14</v>
      </c>
      <c r="F6" s="4"/>
      <c r="G6" s="4" t="s">
        <v>7</v>
      </c>
      <c r="H6" s="4" t="s">
        <v>18</v>
      </c>
      <c r="I6" s="4" t="s">
        <v>19</v>
      </c>
      <c r="J6" s="4" t="s">
        <v>20</v>
      </c>
    </row>
    <row r="7" spans="1:13" x14ac:dyDescent="0.3">
      <c r="A7" t="s">
        <v>11</v>
      </c>
      <c r="B7" s="7">
        <v>0</v>
      </c>
      <c r="C7" s="7">
        <v>0</v>
      </c>
      <c r="D7" s="8" t="e">
        <f>C7/B7</f>
        <v>#DIV/0!</v>
      </c>
      <c r="E7" s="8" t="e">
        <f>D7-$D$11</f>
        <v>#DIV/0!</v>
      </c>
      <c r="F7" s="1"/>
      <c r="G7" t="str">
        <f>A7</f>
        <v>Group A</v>
      </c>
      <c r="H7" s="8" t="e">
        <f t="shared" ref="H7:I10" si="0">B7/B$11</f>
        <v>#DIV/0!</v>
      </c>
      <c r="I7" s="8" t="e">
        <f t="shared" si="0"/>
        <v>#DIV/0!</v>
      </c>
      <c r="J7" s="8" t="e">
        <f>I7-H7</f>
        <v>#DIV/0!</v>
      </c>
    </row>
    <row r="8" spans="1:13" x14ac:dyDescent="0.3">
      <c r="A8" t="s">
        <v>12</v>
      </c>
      <c r="B8" s="7">
        <v>0</v>
      </c>
      <c r="C8" s="7">
        <v>0</v>
      </c>
      <c r="D8" s="8" t="e">
        <f t="shared" ref="D8:D10" si="1">C8/B8</f>
        <v>#DIV/0!</v>
      </c>
      <c r="E8" s="8" t="e">
        <f>D8-$D$11</f>
        <v>#DIV/0!</v>
      </c>
      <c r="F8" s="1"/>
      <c r="G8" t="str">
        <f>A8</f>
        <v>Group B</v>
      </c>
      <c r="H8" s="8" t="e">
        <f t="shared" si="0"/>
        <v>#DIV/0!</v>
      </c>
      <c r="I8" s="8" t="e">
        <f t="shared" si="0"/>
        <v>#DIV/0!</v>
      </c>
      <c r="J8" s="8" t="e">
        <f>I8-H8</f>
        <v>#DIV/0!</v>
      </c>
    </row>
    <row r="9" spans="1:13" x14ac:dyDescent="0.3">
      <c r="A9" t="s">
        <v>13</v>
      </c>
      <c r="B9" s="7">
        <v>0</v>
      </c>
      <c r="C9" s="7">
        <v>0</v>
      </c>
      <c r="D9" s="8" t="e">
        <f t="shared" ref="D9" si="2">C9/B9</f>
        <v>#DIV/0!</v>
      </c>
      <c r="E9" s="8" t="e">
        <f>D9-$D$11</f>
        <v>#DIV/0!</v>
      </c>
      <c r="F9" s="1"/>
      <c r="G9" t="str">
        <f>A9</f>
        <v>Group C</v>
      </c>
      <c r="H9" s="8" t="e">
        <f t="shared" si="0"/>
        <v>#DIV/0!</v>
      </c>
      <c r="I9" s="8" t="e">
        <f t="shared" si="0"/>
        <v>#DIV/0!</v>
      </c>
      <c r="J9" s="8" t="e">
        <f>I9-H9</f>
        <v>#DIV/0!</v>
      </c>
    </row>
    <row r="10" spans="1:13" x14ac:dyDescent="0.3">
      <c r="A10" t="s">
        <v>16</v>
      </c>
      <c r="B10" s="7">
        <v>0</v>
      </c>
      <c r="C10" s="7">
        <v>0</v>
      </c>
      <c r="D10" s="8" t="e">
        <f t="shared" si="1"/>
        <v>#DIV/0!</v>
      </c>
      <c r="E10" s="8" t="e">
        <f>D10-$D$11</f>
        <v>#DIV/0!</v>
      </c>
      <c r="F10" s="1"/>
      <c r="G10" t="str">
        <f>A10</f>
        <v>Group D</v>
      </c>
      <c r="H10" s="8" t="e">
        <f t="shared" si="0"/>
        <v>#DIV/0!</v>
      </c>
      <c r="I10" s="8" t="e">
        <f t="shared" si="0"/>
        <v>#DIV/0!</v>
      </c>
      <c r="J10" s="8" t="e">
        <f>I10-H10</f>
        <v>#DIV/0!</v>
      </c>
    </row>
    <row r="11" spans="1:13" x14ac:dyDescent="0.3">
      <c r="A11" t="s">
        <v>2</v>
      </c>
      <c r="B11" s="7">
        <f>SUM(B7:B10)</f>
        <v>0</v>
      </c>
      <c r="C11" s="7">
        <f>SUM(C7:C10)</f>
        <v>0</v>
      </c>
      <c r="D11" s="8" t="e">
        <f>C11/B11</f>
        <v>#DIV/0!</v>
      </c>
      <c r="E11" s="8" t="s">
        <v>15</v>
      </c>
      <c r="G11" t="s">
        <v>2</v>
      </c>
      <c r="H11" s="8" t="e">
        <f>SUM(H7:H10)</f>
        <v>#DIV/0!</v>
      </c>
      <c r="I11" s="8" t="e">
        <f>SUM(I7:I10)</f>
        <v>#DIV/0!</v>
      </c>
      <c r="J11" s="8"/>
    </row>
    <row r="12" spans="1:13" x14ac:dyDescent="0.3">
      <c r="M12" s="9"/>
    </row>
    <row r="26" spans="1:10" x14ac:dyDescent="0.3">
      <c r="A26" s="14" t="s">
        <v>5</v>
      </c>
      <c r="B26" s="14"/>
      <c r="C26" s="14"/>
      <c r="D26" s="14"/>
      <c r="E26" s="14"/>
    </row>
    <row r="27" spans="1:10" x14ac:dyDescent="0.3">
      <c r="A27" s="15"/>
      <c r="B27" s="16"/>
      <c r="C27" s="16"/>
      <c r="D27" s="16"/>
      <c r="E27" s="16"/>
      <c r="F27" s="16"/>
      <c r="G27" s="16"/>
      <c r="H27" s="16"/>
      <c r="I27" s="16"/>
      <c r="J27" s="16"/>
    </row>
    <row r="28" spans="1:10" x14ac:dyDescent="0.3">
      <c r="A28" s="16"/>
      <c r="B28" s="16"/>
      <c r="C28" s="16"/>
      <c r="D28" s="16"/>
      <c r="E28" s="16"/>
      <c r="F28" s="16"/>
      <c r="G28" s="16"/>
      <c r="H28" s="16"/>
      <c r="I28" s="16"/>
      <c r="J28" s="16"/>
    </row>
    <row r="29" spans="1:10" x14ac:dyDescent="0.3">
      <c r="A29" s="16"/>
      <c r="B29" s="16"/>
      <c r="C29" s="16"/>
      <c r="D29" s="16"/>
      <c r="E29" s="16"/>
      <c r="F29" s="16"/>
      <c r="G29" s="16"/>
      <c r="H29" s="16"/>
      <c r="I29" s="16"/>
      <c r="J29" s="16"/>
    </row>
    <row r="30" spans="1:10" x14ac:dyDescent="0.3">
      <c r="A30" s="16"/>
      <c r="B30" s="16"/>
      <c r="C30" s="16"/>
      <c r="D30" s="16"/>
      <c r="E30" s="16"/>
      <c r="F30" s="16"/>
      <c r="G30" s="16"/>
      <c r="H30" s="16"/>
      <c r="I30" s="16"/>
      <c r="J30" s="16"/>
    </row>
    <row r="31" spans="1:10" x14ac:dyDescent="0.3">
      <c r="A31" s="16"/>
      <c r="B31" s="16"/>
      <c r="C31" s="16"/>
      <c r="D31" s="16"/>
      <c r="E31" s="16"/>
      <c r="F31" s="16"/>
      <c r="G31" s="16"/>
      <c r="H31" s="16"/>
      <c r="I31" s="16"/>
      <c r="J31" s="16"/>
    </row>
    <row r="32" spans="1:10" x14ac:dyDescent="0.3">
      <c r="A32" s="16"/>
      <c r="B32" s="16"/>
      <c r="C32" s="16"/>
      <c r="D32" s="16"/>
      <c r="E32" s="16"/>
      <c r="F32" s="16"/>
      <c r="G32" s="16"/>
      <c r="H32" s="16"/>
      <c r="I32" s="16"/>
      <c r="J32" s="16"/>
    </row>
    <row r="33" spans="1:10" x14ac:dyDescent="0.3">
      <c r="A33" s="16"/>
      <c r="B33" s="16"/>
      <c r="C33" s="16"/>
      <c r="D33" s="16"/>
      <c r="E33" s="16"/>
      <c r="F33" s="16"/>
      <c r="G33" s="16"/>
      <c r="H33" s="16"/>
      <c r="I33" s="16"/>
      <c r="J33" s="16"/>
    </row>
    <row r="34" spans="1:10" x14ac:dyDescent="0.3">
      <c r="A34" s="16"/>
      <c r="B34" s="16"/>
      <c r="C34" s="16"/>
      <c r="D34" s="16"/>
      <c r="E34" s="16"/>
      <c r="F34" s="16"/>
      <c r="G34" s="16"/>
      <c r="H34" s="16"/>
      <c r="I34" s="16"/>
      <c r="J34" s="16"/>
    </row>
  </sheetData>
  <mergeCells count="6">
    <mergeCell ref="A27:J34"/>
    <mergeCell ref="C1:J1"/>
    <mergeCell ref="C2:D2"/>
    <mergeCell ref="C3:K3"/>
    <mergeCell ref="B4:K4"/>
    <mergeCell ref="A26:E26"/>
  </mergeCells>
  <pageMargins left="0.25" right="0.25" top="0.75" bottom="0.75" header="0.3" footer="0.3"/>
  <pageSetup orientation="landscape" horizontalDpi="4294967293"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BD625-C1E0-4292-B74A-D2CE21FB0F0C}">
  <dimension ref="A1:M35"/>
  <sheetViews>
    <sheetView zoomScale="90" zoomScaleNormal="90" workbookViewId="0"/>
  </sheetViews>
  <sheetFormatPr defaultRowHeight="14.4" x14ac:dyDescent="0.3"/>
  <cols>
    <col min="2" max="2" width="13.77734375" customWidth="1"/>
    <col min="3" max="3" width="11.33203125" customWidth="1"/>
    <col min="5" max="5" width="18.88671875" customWidth="1"/>
    <col min="8" max="8" width="16.21875" customWidth="1"/>
    <col min="9" max="9" width="15.6640625" customWidth="1"/>
    <col min="10" max="10" width="12.5546875" customWidth="1"/>
  </cols>
  <sheetData>
    <row r="1" spans="1:13" x14ac:dyDescent="0.3">
      <c r="B1" s="2" t="s">
        <v>3</v>
      </c>
      <c r="C1" s="17"/>
      <c r="D1" s="17"/>
      <c r="E1" s="17"/>
      <c r="F1" s="17"/>
      <c r="G1" s="17"/>
      <c r="H1" s="17"/>
      <c r="I1" s="17"/>
      <c r="J1" s="17"/>
    </row>
    <row r="2" spans="1:13" x14ac:dyDescent="0.3">
      <c r="B2" s="2" t="s">
        <v>4</v>
      </c>
      <c r="C2" s="12"/>
      <c r="D2" s="12"/>
    </row>
    <row r="3" spans="1:13" x14ac:dyDescent="0.3">
      <c r="B3" s="2" t="s">
        <v>22</v>
      </c>
      <c r="C3" s="12"/>
      <c r="D3" s="12"/>
      <c r="E3" s="12"/>
      <c r="F3" s="12"/>
      <c r="G3" s="12"/>
      <c r="H3" s="12"/>
      <c r="I3" s="12"/>
      <c r="J3" s="12"/>
      <c r="K3" s="12"/>
    </row>
    <row r="4" spans="1:13" x14ac:dyDescent="0.3">
      <c r="B4" s="13" t="s">
        <v>29</v>
      </c>
      <c r="C4" s="13"/>
      <c r="D4" s="13"/>
      <c r="E4" s="13"/>
      <c r="F4" s="13"/>
      <c r="G4" s="13"/>
      <c r="H4" s="13"/>
      <c r="I4" s="13"/>
      <c r="J4" s="13"/>
      <c r="K4" s="13"/>
    </row>
    <row r="6" spans="1:13" ht="28.8" x14ac:dyDescent="0.3">
      <c r="A6" s="4" t="s">
        <v>7</v>
      </c>
      <c r="B6" s="5" t="s">
        <v>8</v>
      </c>
      <c r="C6" s="4" t="s">
        <v>9</v>
      </c>
      <c r="D6" s="6" t="s">
        <v>10</v>
      </c>
      <c r="E6" s="6" t="s">
        <v>14</v>
      </c>
      <c r="F6" s="4"/>
      <c r="G6" s="4" t="s">
        <v>7</v>
      </c>
      <c r="H6" s="4" t="s">
        <v>18</v>
      </c>
      <c r="I6" s="4" t="s">
        <v>19</v>
      </c>
      <c r="J6" s="4" t="s">
        <v>20</v>
      </c>
    </row>
    <row r="7" spans="1:13" x14ac:dyDescent="0.3">
      <c r="A7" t="s">
        <v>11</v>
      </c>
      <c r="B7" s="7">
        <v>0</v>
      </c>
      <c r="C7" s="7">
        <v>0</v>
      </c>
      <c r="D7" s="8" t="e">
        <f>C7/B7</f>
        <v>#DIV/0!</v>
      </c>
      <c r="E7" s="8" t="e">
        <f>D7-$D$12</f>
        <v>#DIV/0!</v>
      </c>
      <c r="F7" s="1"/>
      <c r="G7" t="str">
        <f>A7</f>
        <v>Group A</v>
      </c>
      <c r="H7" s="8" t="e">
        <f t="shared" ref="H7:I11" si="0">B7/B$12</f>
        <v>#DIV/0!</v>
      </c>
      <c r="I7" s="8" t="e">
        <f t="shared" si="0"/>
        <v>#DIV/0!</v>
      </c>
      <c r="J7" s="8" t="e">
        <f>I7-H7</f>
        <v>#DIV/0!</v>
      </c>
    </row>
    <row r="8" spans="1:13" x14ac:dyDescent="0.3">
      <c r="A8" t="s">
        <v>12</v>
      </c>
      <c r="B8" s="7">
        <v>0</v>
      </c>
      <c r="C8" s="7">
        <v>0</v>
      </c>
      <c r="D8" s="8" t="e">
        <f t="shared" ref="D8:D11" si="1">C8/B8</f>
        <v>#DIV/0!</v>
      </c>
      <c r="E8" s="8" t="e">
        <f>D8-$D$12</f>
        <v>#DIV/0!</v>
      </c>
      <c r="F8" s="1"/>
      <c r="G8" t="str">
        <f>A8</f>
        <v>Group B</v>
      </c>
      <c r="H8" s="8" t="e">
        <f t="shared" si="0"/>
        <v>#DIV/0!</v>
      </c>
      <c r="I8" s="8" t="e">
        <f t="shared" si="0"/>
        <v>#DIV/0!</v>
      </c>
      <c r="J8" s="8" t="e">
        <f>I8-H8</f>
        <v>#DIV/0!</v>
      </c>
    </row>
    <row r="9" spans="1:13" x14ac:dyDescent="0.3">
      <c r="A9" t="s">
        <v>13</v>
      </c>
      <c r="B9" s="7">
        <v>0</v>
      </c>
      <c r="C9" s="7">
        <v>0</v>
      </c>
      <c r="D9" s="8" t="e">
        <f t="shared" si="1"/>
        <v>#DIV/0!</v>
      </c>
      <c r="E9" s="8" t="e">
        <f>D9-$D$12</f>
        <v>#DIV/0!</v>
      </c>
      <c r="F9" s="1"/>
      <c r="G9" t="str">
        <f>A9</f>
        <v>Group C</v>
      </c>
      <c r="H9" s="8" t="e">
        <f t="shared" si="0"/>
        <v>#DIV/0!</v>
      </c>
      <c r="I9" s="8" t="e">
        <f t="shared" si="0"/>
        <v>#DIV/0!</v>
      </c>
      <c r="J9" s="8" t="e">
        <f>I9-H9</f>
        <v>#DIV/0!</v>
      </c>
    </row>
    <row r="10" spans="1:13" x14ac:dyDescent="0.3">
      <c r="A10" t="s">
        <v>16</v>
      </c>
      <c r="B10" s="7">
        <v>0</v>
      </c>
      <c r="C10" s="7">
        <v>0</v>
      </c>
      <c r="D10" s="8" t="e">
        <f t="shared" ref="D10" si="2">C10/B10</f>
        <v>#DIV/0!</v>
      </c>
      <c r="E10" s="8" t="e">
        <f>D10-$D$12</f>
        <v>#DIV/0!</v>
      </c>
      <c r="F10" s="1"/>
      <c r="G10" t="str">
        <f>A10</f>
        <v>Group D</v>
      </c>
      <c r="H10" s="8" t="e">
        <f t="shared" si="0"/>
        <v>#DIV/0!</v>
      </c>
      <c r="I10" s="8" t="e">
        <f t="shared" si="0"/>
        <v>#DIV/0!</v>
      </c>
      <c r="J10" s="8" t="e">
        <f>I10-H10</f>
        <v>#DIV/0!</v>
      </c>
    </row>
    <row r="11" spans="1:13" x14ac:dyDescent="0.3">
      <c r="A11" t="s">
        <v>17</v>
      </c>
      <c r="B11" s="7">
        <v>0</v>
      </c>
      <c r="C11" s="7">
        <v>0</v>
      </c>
      <c r="D11" s="8" t="e">
        <f t="shared" si="1"/>
        <v>#DIV/0!</v>
      </c>
      <c r="E11" s="8" t="e">
        <f>D11-$D$12</f>
        <v>#DIV/0!</v>
      </c>
      <c r="F11" s="1"/>
      <c r="G11" t="str">
        <f>A11</f>
        <v>Group E</v>
      </c>
      <c r="H11" s="8" t="e">
        <f t="shared" si="0"/>
        <v>#DIV/0!</v>
      </c>
      <c r="I11" s="8" t="e">
        <f t="shared" si="0"/>
        <v>#DIV/0!</v>
      </c>
      <c r="J11" s="8" t="e">
        <f>I11-H11</f>
        <v>#DIV/0!</v>
      </c>
    </row>
    <row r="12" spans="1:13" x14ac:dyDescent="0.3">
      <c r="A12" t="s">
        <v>2</v>
      </c>
      <c r="B12" s="7">
        <f>SUM(B7:B11)</f>
        <v>0</v>
      </c>
      <c r="C12" s="7">
        <f>SUM(C7:C11)</f>
        <v>0</v>
      </c>
      <c r="D12" s="8" t="e">
        <f>C12/B12</f>
        <v>#DIV/0!</v>
      </c>
      <c r="E12" s="8" t="s">
        <v>15</v>
      </c>
      <c r="G12" t="s">
        <v>2</v>
      </c>
      <c r="H12" s="8" t="e">
        <f>SUM(H7:H11)</f>
        <v>#DIV/0!</v>
      </c>
      <c r="I12" s="8" t="e">
        <f>SUM(I7:I11)</f>
        <v>#DIV/0!</v>
      </c>
      <c r="J12" s="8"/>
    </row>
    <row r="13" spans="1:13" x14ac:dyDescent="0.3">
      <c r="M13" s="9"/>
    </row>
    <row r="27" spans="1:10" x14ac:dyDescent="0.3">
      <c r="A27" s="14" t="s">
        <v>5</v>
      </c>
      <c r="B27" s="14"/>
      <c r="C27" s="14"/>
      <c r="D27" s="14"/>
      <c r="E27" s="14"/>
    </row>
    <row r="28" spans="1:10" x14ac:dyDescent="0.3">
      <c r="A28" s="15"/>
      <c r="B28" s="16"/>
      <c r="C28" s="16"/>
      <c r="D28" s="16"/>
      <c r="E28" s="16"/>
      <c r="F28" s="16"/>
      <c r="G28" s="16"/>
      <c r="H28" s="16"/>
      <c r="I28" s="16"/>
      <c r="J28" s="16"/>
    </row>
    <row r="29" spans="1:10" x14ac:dyDescent="0.3">
      <c r="A29" s="16"/>
      <c r="B29" s="16"/>
      <c r="C29" s="16"/>
      <c r="D29" s="16"/>
      <c r="E29" s="16"/>
      <c r="F29" s="16"/>
      <c r="G29" s="16"/>
      <c r="H29" s="16"/>
      <c r="I29" s="16"/>
      <c r="J29" s="16"/>
    </row>
    <row r="30" spans="1:10" x14ac:dyDescent="0.3">
      <c r="A30" s="16"/>
      <c r="B30" s="16"/>
      <c r="C30" s="16"/>
      <c r="D30" s="16"/>
      <c r="E30" s="16"/>
      <c r="F30" s="16"/>
      <c r="G30" s="16"/>
      <c r="H30" s="16"/>
      <c r="I30" s="16"/>
      <c r="J30" s="16"/>
    </row>
    <row r="31" spans="1:10" x14ac:dyDescent="0.3">
      <c r="A31" s="16"/>
      <c r="B31" s="16"/>
      <c r="C31" s="16"/>
      <c r="D31" s="16"/>
      <c r="E31" s="16"/>
      <c r="F31" s="16"/>
      <c r="G31" s="16"/>
      <c r="H31" s="16"/>
      <c r="I31" s="16"/>
      <c r="J31" s="16"/>
    </row>
    <row r="32" spans="1:10" x14ac:dyDescent="0.3">
      <c r="A32" s="16"/>
      <c r="B32" s="16"/>
      <c r="C32" s="16"/>
      <c r="D32" s="16"/>
      <c r="E32" s="16"/>
      <c r="F32" s="16"/>
      <c r="G32" s="16"/>
      <c r="H32" s="16"/>
      <c r="I32" s="16"/>
      <c r="J32" s="16"/>
    </row>
    <row r="33" spans="1:10" x14ac:dyDescent="0.3">
      <c r="A33" s="16"/>
      <c r="B33" s="16"/>
      <c r="C33" s="16"/>
      <c r="D33" s="16"/>
      <c r="E33" s="16"/>
      <c r="F33" s="16"/>
      <c r="G33" s="16"/>
      <c r="H33" s="16"/>
      <c r="I33" s="16"/>
      <c r="J33" s="16"/>
    </row>
    <row r="34" spans="1:10" x14ac:dyDescent="0.3">
      <c r="A34" s="16"/>
      <c r="B34" s="16"/>
      <c r="C34" s="16"/>
      <c r="D34" s="16"/>
      <c r="E34" s="16"/>
      <c r="F34" s="16"/>
      <c r="G34" s="16"/>
      <c r="H34" s="16"/>
      <c r="I34" s="16"/>
      <c r="J34" s="16"/>
    </row>
    <row r="35" spans="1:10" x14ac:dyDescent="0.3">
      <c r="A35" s="16"/>
      <c r="B35" s="16"/>
      <c r="C35" s="16"/>
      <c r="D35" s="16"/>
      <c r="E35" s="16"/>
      <c r="F35" s="16"/>
      <c r="G35" s="16"/>
      <c r="H35" s="16"/>
      <c r="I35" s="16"/>
      <c r="J35" s="16"/>
    </row>
  </sheetData>
  <mergeCells count="6">
    <mergeCell ref="A28:J35"/>
    <mergeCell ref="C1:J1"/>
    <mergeCell ref="C2:D2"/>
    <mergeCell ref="C3:K3"/>
    <mergeCell ref="B4:K4"/>
    <mergeCell ref="A27:E27"/>
  </mergeCells>
  <pageMargins left="0.25" right="0.25" top="0.75" bottom="0.75" header="0.3" footer="0.3"/>
  <pageSetup orientation="landscape" horizontalDpi="4294967293"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Data Template - Sample (race)</vt:lpstr>
      <vt:lpstr>Data Template-Sample (language)</vt:lpstr>
      <vt:lpstr>Data Template-2 Patient Groups</vt:lpstr>
      <vt:lpstr>Data Template-3 Patient Groups</vt:lpstr>
      <vt:lpstr>Data Template-4 Patient Groups</vt:lpstr>
      <vt:lpstr>Data Template-5 Patient 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Goodson</dc:creator>
  <cp:lastModifiedBy>Kellie Goodson</cp:lastModifiedBy>
  <cp:lastPrinted>2022-08-23T02:19:51Z</cp:lastPrinted>
  <dcterms:created xsi:type="dcterms:W3CDTF">2022-08-09T22:22:46Z</dcterms:created>
  <dcterms:modified xsi:type="dcterms:W3CDTF">2022-09-27T00:29:11Z</dcterms:modified>
</cp:coreProperties>
</file>